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hidePivotFieldList="1"/>
  <mc:AlternateContent xmlns:mc="http://schemas.openxmlformats.org/markup-compatibility/2006">
    <mc:Choice Requires="x15">
      <x15ac:absPath xmlns:x15ac="http://schemas.microsoft.com/office/spreadsheetml/2010/11/ac" url="C:\Users\cmarcac\Desktop\WEB\Antifraude\"/>
    </mc:Choice>
  </mc:AlternateContent>
  <xr:revisionPtr revIDLastSave="0" documentId="8_{3309919C-21B6-424D-8733-2A261846A072}" xr6:coauthVersionLast="36" xr6:coauthVersionMax="36" xr10:uidLastSave="{00000000-0000-0000-0000-000000000000}"/>
  <bookViews>
    <workbookView xWindow="-28920" yWindow="-120" windowWidth="29040" windowHeight="15840" activeTab="1" xr2:uid="{93138160-9E4E-4C08-8EC2-BF4CCA9622F2}"/>
  </bookViews>
  <sheets>
    <sheet name="Información general" sheetId="2" r:id="rId1"/>
    <sheet name="Cuestionario Autoevaluación" sheetId="1" r:id="rId2"/>
    <sheet name="Hoja21" sheetId="21" state="hidden" r:id="rId3"/>
    <sheet name="Gráfico resumen" sheetId="13" r:id="rId4"/>
    <sheet name="Tablas resumen" sheetId="3" state="hidden" r:id="rId5"/>
  </sheets>
  <calcPr calcId="191029"/>
  <pivotCaches>
    <pivotCache cacheId="0" r:id="rId6"/>
  </pivotCache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0" i="13" l="1"/>
  <c r="C9" i="3"/>
  <c r="C8" i="3"/>
  <c r="C7" i="3"/>
  <c r="C6" i="3"/>
  <c r="C5" i="3"/>
  <c r="B34" i="1"/>
  <c r="B36" i="1" s="1"/>
</calcChain>
</file>

<file path=xl/sharedStrings.xml><?xml version="1.0" encoding="utf-8"?>
<sst xmlns="http://schemas.openxmlformats.org/spreadsheetml/2006/main" count="64" uniqueCount="55">
  <si>
    <t>PREGUNTA</t>
  </si>
  <si>
    <t>GRADO DE CUMPLIMIENTO</t>
  </si>
  <si>
    <t>¿Se constata la existencia del correspondiente "Plan de medidas antifraude" en todos los niveles de ejecución?</t>
  </si>
  <si>
    <t>PREVENCIÓN</t>
  </si>
  <si>
    <t>¿Dispone de una declaración, al más alto nivel, donde se comprometa a luchar contra el fraude?</t>
  </si>
  <si>
    <t xml:space="preserve">¿Se realiza una autoevaluación que identifique los riesgos específicos, su impacto y la probabilidad de que ocurran y se revisa periódicamente? </t>
  </si>
  <si>
    <t>¿Se difunde un código ético y se informa sobre la política de obsequios o regalos?</t>
  </si>
  <si>
    <t>¿Se imparte formación que promueva la Ética Pública y que facilite la detección del fraude?</t>
  </si>
  <si>
    <t>¿Se ha elaborado un procedimiento para tratar los conflictos de intereses?</t>
  </si>
  <si>
    <t>¿Se cumplimienta una declaración de ausencia de conflicto de intereses por todos los intervinientes?</t>
  </si>
  <si>
    <t>DETECCIÓN</t>
  </si>
  <si>
    <t>¿Se han definido indicadores de fraude o señales de alerta (red flags) y se han comunicado al personal en posición de detectarlos?</t>
  </si>
  <si>
    <t>¿Se utilizan herramientas de prospección de datos o de puntuación de riesgos?</t>
  </si>
  <si>
    <t>¿Existe algún cauce para que cualquier interesado pueda presentar denuncias?</t>
  </si>
  <si>
    <t>¿Se dispone de alguna Unidad encargada de examinar las denuncias y proponer medidas?</t>
  </si>
  <si>
    <t>CORRECCIÓN</t>
  </si>
  <si>
    <t>¿Se evalúa la incidencia del fraude y se califica como sistémico o puntual?</t>
  </si>
  <si>
    <t>¿Se retiran los proyectos o la parte de los mismos afectados por el fraude y financiados o a financiar por el MRR?</t>
  </si>
  <si>
    <t>PERSECUCIÓN</t>
  </si>
  <si>
    <t>¿Se comunican los hechos producidos y las medidas adoptadas a la entidad ejecutora, a la entidad decisora o a la Autoridad Responsable, según proceda?</t>
  </si>
  <si>
    <t>¿Se denuncian, en los casos oportunos, los hechos punibles a las Autoridades Públicas nacionales o de la Unión Europea o ante la fiscalía y los tribunales competentes?</t>
  </si>
  <si>
    <t>PUNTOS TOTALES</t>
  </si>
  <si>
    <t>PUNTOS MÁXIMOS</t>
  </si>
  <si>
    <r>
      <t xml:space="preserve">PUNTOS RELATIVOS </t>
    </r>
    <r>
      <rPr>
        <sz val="11"/>
        <color theme="1"/>
        <rFont val="Century Gothic"/>
        <family val="2"/>
      </rPr>
      <t>(Puntos Totales/Puntos Máximos)</t>
    </r>
  </si>
  <si>
    <t>Consejerías y Organismos del Gobierno de Canarias</t>
  </si>
  <si>
    <t>Consejería de Educación, Universidades, Cultura y Deportes</t>
  </si>
  <si>
    <t>Consejería de Transacción Ecológica, Lucha contra el Cambio Climático y Planificación Territorial</t>
  </si>
  <si>
    <t>Consejería de Economía, Conocimiento y Empleo</t>
  </si>
  <si>
    <t>Consejería de Hacienda, Presupuestos y Asuntos Europeos</t>
  </si>
  <si>
    <t>Consejería de Derechos Sociales, Igualdad, Diversidad y Juventud</t>
  </si>
  <si>
    <t>Consejería de Administraciones Públicas, Justicia y Seguridad</t>
  </si>
  <si>
    <t>Consejería de Sanidad</t>
  </si>
  <si>
    <t>Consejería de Obras Públicas, Transportes y Vivienda</t>
  </si>
  <si>
    <t>Consejería de Turismo, Industria y Comercio</t>
  </si>
  <si>
    <t>Consejería de Agricultura, Ganadería y Pesca</t>
  </si>
  <si>
    <t>Servicio Canario de la Salud</t>
  </si>
  <si>
    <t>Servicio Canario de Empleo</t>
  </si>
  <si>
    <t>Consejería/Organismo:</t>
  </si>
  <si>
    <t>Cargo que ocupa:</t>
  </si>
  <si>
    <t>¿Se dispone de un «Plan de medidas antifraude» que le permita a la entidad ejecutora o a la entidad decisora garantizar y declarar que, en su respectivo ámbito de actuación, los fondos correspondientes se han utilizado de conformidad con las normas aplicables, en particular, en lo que se refiere a la prevención, detección y corrección del fraude, la corrupción y los conflictos de intereses?</t>
  </si>
  <si>
    <r>
      <t xml:space="preserve">Las preguntas posibles abarcan niveles entre 1 y 4, donde </t>
    </r>
    <r>
      <rPr>
        <b/>
        <sz val="8"/>
        <rFont val="Century Gothic"/>
        <family val="2"/>
      </rPr>
      <t>1</t>
    </r>
    <r>
      <rPr>
        <sz val="8"/>
        <rFont val="Century Gothic"/>
        <family val="2"/>
      </rPr>
      <t xml:space="preserve"> será el </t>
    </r>
    <r>
      <rPr>
        <b/>
        <sz val="8"/>
        <rFont val="Century Gothic"/>
        <family val="2"/>
      </rPr>
      <t>MÍNIMO</t>
    </r>
    <r>
      <rPr>
        <sz val="8"/>
        <rFont val="Century Gothic"/>
        <family val="2"/>
      </rPr>
      <t xml:space="preserve"> cumplimiento (No existe nada relacionado) y </t>
    </r>
    <r>
      <rPr>
        <b/>
        <sz val="8"/>
        <rFont val="Century Gothic"/>
        <family val="2"/>
      </rPr>
      <t>4</t>
    </r>
    <r>
      <rPr>
        <sz val="8"/>
        <rFont val="Century Gothic"/>
        <family val="2"/>
      </rPr>
      <t xml:space="preserve"> el </t>
    </r>
    <r>
      <rPr>
        <b/>
        <sz val="8"/>
        <rFont val="Century Gothic"/>
        <family val="2"/>
      </rPr>
      <t>MÁXIMO</t>
    </r>
    <r>
      <rPr>
        <sz val="8"/>
        <rFont val="Century Gothic"/>
        <family val="2"/>
      </rPr>
      <t xml:space="preserve"> cumplimiento (Existe y se encuentra debidamente implementado)</t>
    </r>
  </si>
  <si>
    <t>Comentarios:</t>
  </si>
  <si>
    <r>
      <rPr>
        <sz val="8"/>
        <rFont val="Century Gothic"/>
        <family val="2"/>
      </rPr>
      <t>Si necesita realizar alguna puntualización sobre una o varias de las respuestas introducidas, puede hacerlo en el apartado de</t>
    </r>
    <r>
      <rPr>
        <b/>
        <sz val="8"/>
        <rFont val="Century Gothic"/>
        <family val="2"/>
      </rPr>
      <t xml:space="preserve"> </t>
    </r>
    <r>
      <rPr>
        <b/>
        <sz val="8"/>
        <color theme="0"/>
        <rFont val="Century Gothic"/>
        <family val="2"/>
      </rPr>
      <t>Comentarios</t>
    </r>
    <r>
      <rPr>
        <b/>
        <sz val="8"/>
        <rFont val="Century Gothic"/>
        <family val="2"/>
      </rPr>
      <t xml:space="preserve"> </t>
    </r>
    <r>
      <rPr>
        <sz val="8"/>
        <rFont val="Century Gothic"/>
        <family val="2"/>
      </rPr>
      <t xml:space="preserve">situado en la parte inferior del Cuestionario. </t>
    </r>
  </si>
  <si>
    <t>Canal de denuncias del Gobierno de Canarias</t>
  </si>
  <si>
    <r>
      <t xml:space="preserve">Le recordamos que, adicionalmente a la cumplimentación del presente Cuestionario, el Gobierno de Canarias pone a su disposición el </t>
    </r>
    <r>
      <rPr>
        <b/>
        <sz val="10"/>
        <color theme="0"/>
        <rFont val="Century Gothic"/>
        <family val="2"/>
      </rPr>
      <t>Canal de denuncias</t>
    </r>
    <r>
      <rPr>
        <sz val="10"/>
        <color theme="0"/>
        <rFont val="Century Gothic"/>
        <family val="2"/>
      </rPr>
      <t>. A través de esta vía,  puede comunicar cualquier sospecha o conocimiento de conductas de fraude, corrupción o conflicto de intereses. Si así lo desea, la denuncia será completamente anónima y su privacidad será estrictamente protegida por el Gobierno de Canarias. Puede acceder al mismo en el siguiente link:</t>
    </r>
  </si>
  <si>
    <t>CUESTIONARIO AUTOEVALUACIÓN SOBRE CONFLICTO DE INTERÉS, PREVENCIÓN DEL FRAUDE Y CORRUPCIÓN</t>
  </si>
  <si>
    <t>Total general</t>
  </si>
  <si>
    <t xml:space="preserve">GRADO DE CUMPLIMIENTO </t>
  </si>
  <si>
    <t xml:space="preserve">SECTOR DE CUMPLIMIENTO </t>
  </si>
  <si>
    <t>(en blanco)</t>
  </si>
  <si>
    <t xml:space="preserve">Promedio de Cumplimiento </t>
  </si>
  <si>
    <t>Sector</t>
  </si>
  <si>
    <t>Promedio Total de Cumplimiento (sobre 4)</t>
  </si>
  <si>
    <t>EXISTENCIA Y MANTENIMIENTO DEL PLAN</t>
  </si>
  <si>
    <r>
      <t xml:space="preserve">El presente Cuestionario pretende realizar un seguimiento efectivo de la  implementación del </t>
    </r>
    <r>
      <rPr>
        <b/>
        <sz val="9"/>
        <color theme="1"/>
        <rFont val="Century Gothic"/>
        <family val="2"/>
      </rPr>
      <t>Plan de Medidas Antifraude del Gobierno de Canarias</t>
    </r>
    <r>
      <rPr>
        <sz val="9"/>
        <color theme="1"/>
        <rFont val="Century Gothic"/>
        <family val="2"/>
      </rPr>
      <t xml:space="preserve">. Para ello, los responsables de cada uno de los órganos gestores deberán cumplimentarlo con una periodicidad anual, con el objetivo de evaluar el nivel de cumplimiento de las medidas adoptadas, así como el grado de prevención, detección, corrección y persecución del fraude. Tras ello, se analizará el resultado, obteniendo la información necesaria para modificar o mejorar dichas medidas.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</si>
</sst>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22" x14ac:knownFonts="1">
    <font>
      <sz val="11"/>
      <color theme="1"/>
      <name val="Calibri"/>
      <family val="2"/>
      <scheme val="minor"/>
    </font>
    <font>
      <sz val="11"/>
      <color theme="1"/>
      <name val="Calibri"/>
      <family val="2"/>
      <scheme val="minor"/>
    </font>
    <font>
      <sz val="8"/>
      <name val="Calibri"/>
      <family val="2"/>
      <scheme val="minor"/>
    </font>
    <font>
      <sz val="11"/>
      <color theme="1"/>
      <name val="Century Gothic"/>
      <family val="2"/>
    </font>
    <font>
      <b/>
      <sz val="11"/>
      <color theme="0"/>
      <name val="Century Gothic"/>
      <family val="2"/>
    </font>
    <font>
      <b/>
      <sz val="11"/>
      <color theme="1"/>
      <name val="Century Gothic"/>
      <family val="2"/>
    </font>
    <font>
      <b/>
      <sz val="11"/>
      <color rgb="FFE63E30"/>
      <name val="Century Gothic"/>
      <family val="2"/>
    </font>
    <font>
      <b/>
      <sz val="12"/>
      <color rgb="FF435363"/>
      <name val="Century Gothic"/>
      <family val="2"/>
    </font>
    <font>
      <b/>
      <sz val="12"/>
      <color theme="0"/>
      <name val="Century Gothic"/>
      <family val="2"/>
    </font>
    <font>
      <sz val="10"/>
      <color theme="1"/>
      <name val="Century Gothic"/>
      <family val="2"/>
    </font>
    <font>
      <b/>
      <sz val="12"/>
      <color rgb="FFFFCC00"/>
      <name val="Century Gothic"/>
      <family val="2"/>
    </font>
    <font>
      <sz val="9"/>
      <color theme="1"/>
      <name val="Century Gothic"/>
      <family val="2"/>
    </font>
    <font>
      <b/>
      <sz val="9"/>
      <color theme="1"/>
      <name val="Century Gothic"/>
      <family val="2"/>
    </font>
    <font>
      <b/>
      <sz val="8"/>
      <color theme="0"/>
      <name val="Century Gothic"/>
      <family val="2"/>
    </font>
    <font>
      <sz val="8"/>
      <name val="Century Gothic"/>
      <family val="2"/>
    </font>
    <font>
      <b/>
      <sz val="8"/>
      <name val="Century Gothic"/>
      <family val="2"/>
    </font>
    <font>
      <b/>
      <sz val="10"/>
      <color theme="0"/>
      <name val="Century Gothic"/>
      <family val="2"/>
    </font>
    <font>
      <sz val="10"/>
      <color theme="0"/>
      <name val="Century Gothic"/>
      <family val="2"/>
    </font>
    <font>
      <u/>
      <sz val="11"/>
      <color theme="10"/>
      <name val="Calibri"/>
      <family val="2"/>
      <scheme val="minor"/>
    </font>
    <font>
      <b/>
      <u/>
      <sz val="11"/>
      <color rgb="FFFFCC00"/>
      <name val="Century Gothic"/>
      <family val="2"/>
    </font>
    <font>
      <b/>
      <sz val="9"/>
      <color theme="0"/>
      <name val="Century Gothic"/>
      <family val="2"/>
    </font>
    <font>
      <b/>
      <sz val="10"/>
      <color rgb="FF0C2C84"/>
      <name val="Century Gothic"/>
      <family val="2"/>
    </font>
  </fonts>
  <fills count="6">
    <fill>
      <patternFill patternType="none"/>
    </fill>
    <fill>
      <patternFill patternType="gray125"/>
    </fill>
    <fill>
      <patternFill patternType="solid">
        <fgColor rgb="FF0768AC"/>
        <bgColor indexed="64"/>
      </patternFill>
    </fill>
    <fill>
      <patternFill patternType="solid">
        <fgColor rgb="FFA3AD99"/>
        <bgColor indexed="64"/>
      </patternFill>
    </fill>
    <fill>
      <patternFill patternType="solid">
        <fgColor rgb="FF0C2C84"/>
        <bgColor indexed="64"/>
      </patternFill>
    </fill>
    <fill>
      <patternFill patternType="solid">
        <fgColor rgb="FFFFCC00"/>
        <bgColor indexed="64"/>
      </patternFill>
    </fill>
  </fills>
  <borders count="17">
    <border>
      <left/>
      <right/>
      <top/>
      <bottom/>
      <diagonal/>
    </border>
    <border>
      <left style="thin">
        <color indexed="64"/>
      </left>
      <right/>
      <top/>
      <bottom/>
      <diagonal/>
    </border>
    <border>
      <left/>
      <right style="thin">
        <color indexed="64"/>
      </right>
      <top/>
      <bottom/>
      <diagonal/>
    </border>
    <border>
      <left style="thin">
        <color theme="2" tint="-0.249977111117893"/>
      </left>
      <right/>
      <top/>
      <bottom/>
      <diagonal/>
    </border>
    <border>
      <left/>
      <right/>
      <top style="thin">
        <color theme="2" tint="-0.249977111117893"/>
      </top>
      <bottom/>
      <diagonal/>
    </border>
    <border>
      <left/>
      <right style="thin">
        <color theme="2" tint="-0.249977111117893"/>
      </right>
      <top/>
      <bottom/>
      <diagonal/>
    </border>
    <border>
      <left/>
      <right style="thin">
        <color theme="2" tint="-0.249977111117893"/>
      </right>
      <top/>
      <bottom style="thin">
        <color theme="2" tint="-0.249977111117893"/>
      </bottom>
      <diagonal/>
    </border>
    <border>
      <left/>
      <right/>
      <top/>
      <bottom style="thin">
        <color theme="0"/>
      </bottom>
      <diagonal/>
    </border>
    <border>
      <left style="thin">
        <color theme="0"/>
      </left>
      <right/>
      <top/>
      <bottom/>
      <diagonal/>
    </border>
    <border>
      <left style="thin">
        <color theme="0"/>
      </left>
      <right style="thin">
        <color theme="0"/>
      </right>
      <top style="thin">
        <color theme="0"/>
      </top>
      <bottom style="thin">
        <color theme="0"/>
      </bottom>
      <diagonal/>
    </border>
    <border>
      <left style="thin">
        <color indexed="64"/>
      </left>
      <right/>
      <top style="thin">
        <color theme="0"/>
      </top>
      <bottom/>
      <diagonal/>
    </border>
    <border>
      <left/>
      <right/>
      <top style="thin">
        <color theme="0"/>
      </top>
      <bottom/>
      <diagonal/>
    </border>
    <border>
      <left/>
      <right/>
      <top style="thin">
        <color rgb="FFA3AD99"/>
      </top>
      <bottom/>
      <diagonal/>
    </border>
    <border>
      <left/>
      <right style="thin">
        <color indexed="64"/>
      </right>
      <top/>
      <bottom style="thin">
        <color rgb="FFA3AD99"/>
      </bottom>
      <diagonal/>
    </border>
    <border>
      <left/>
      <right/>
      <top/>
      <bottom style="thin">
        <color rgb="FFA3AD99"/>
      </bottom>
      <diagonal/>
    </border>
    <border>
      <left style="thin">
        <color theme="2" tint="-0.249977111117893"/>
      </left>
      <right/>
      <top/>
      <bottom style="thin">
        <color rgb="FFA3AD99"/>
      </bottom>
      <diagonal/>
    </border>
    <border>
      <left style="thin">
        <color theme="2" tint="-0.249977111117893"/>
      </left>
      <right/>
      <top style="thin">
        <color rgb="FFA3AD99"/>
      </top>
      <bottom/>
      <diagonal/>
    </border>
  </borders>
  <cellStyleXfs count="3">
    <xf numFmtId="0" fontId="0" fillId="0" borderId="0"/>
    <xf numFmtId="44" fontId="1" fillId="0" borderId="0" applyFont="0" applyFill="0" applyBorder="0" applyAlignment="0" applyProtection="0"/>
    <xf numFmtId="0" fontId="18" fillId="0" borderId="0" applyNumberFormat="0" applyFill="0" applyBorder="0" applyAlignment="0" applyProtection="0"/>
  </cellStyleXfs>
  <cellXfs count="67">
    <xf numFmtId="0" fontId="0" fillId="0" borderId="0" xfId="0"/>
    <xf numFmtId="0" fontId="3" fillId="0" borderId="0" xfId="0" applyFont="1"/>
    <xf numFmtId="44" fontId="3" fillId="0" borderId="0" xfId="1" applyFont="1"/>
    <xf numFmtId="0" fontId="3" fillId="0" borderId="1" xfId="0" applyFont="1" applyBorder="1" applyAlignment="1">
      <alignment horizontal="left" vertical="center" wrapText="1"/>
    </xf>
    <xf numFmtId="0" fontId="4" fillId="0" borderId="1" xfId="0" applyFont="1" applyFill="1" applyBorder="1" applyAlignment="1">
      <alignment vertical="center" wrapText="1"/>
    </xf>
    <xf numFmtId="0" fontId="7" fillId="0" borderId="0" xfId="0" applyFont="1" applyFill="1" applyAlignment="1">
      <alignment horizontal="center"/>
    </xf>
    <xf numFmtId="0" fontId="7" fillId="0" borderId="0" xfId="0" applyFont="1" applyFill="1" applyBorder="1" applyAlignment="1">
      <alignment horizontal="center" vertical="center"/>
    </xf>
    <xf numFmtId="0" fontId="3" fillId="0" borderId="0" xfId="0" applyFont="1" applyFill="1"/>
    <xf numFmtId="0" fontId="3" fillId="0" borderId="0" xfId="0" applyFont="1" applyFill="1" applyAlignment="1">
      <alignment vertical="center"/>
    </xf>
    <xf numFmtId="0" fontId="3" fillId="0" borderId="3" xfId="0" applyFont="1" applyBorder="1"/>
    <xf numFmtId="0" fontId="3" fillId="0" borderId="4" xfId="0" applyFont="1" applyBorder="1"/>
    <xf numFmtId="0" fontId="5" fillId="0" borderId="3" xfId="0" applyFont="1" applyBorder="1" applyAlignment="1">
      <alignment horizontal="right"/>
    </xf>
    <xf numFmtId="0" fontId="4" fillId="4" borderId="1" xfId="0" applyFont="1" applyFill="1" applyBorder="1" applyAlignment="1">
      <alignment horizontal="center" vertical="center" wrapText="1"/>
    </xf>
    <xf numFmtId="0" fontId="10" fillId="3" borderId="1" xfId="0" applyFont="1" applyFill="1" applyBorder="1" applyAlignment="1">
      <alignment horizontal="center" vertical="center"/>
    </xf>
    <xf numFmtId="0" fontId="5" fillId="5" borderId="9" xfId="0" applyFont="1" applyFill="1" applyBorder="1" applyAlignment="1">
      <alignment horizontal="center"/>
    </xf>
    <xf numFmtId="0" fontId="9" fillId="0" borderId="0" xfId="0" applyFont="1" applyAlignment="1">
      <alignment horizontal="left"/>
    </xf>
    <xf numFmtId="0" fontId="9" fillId="0" borderId="0" xfId="0" applyNumberFormat="1" applyFont="1"/>
    <xf numFmtId="0" fontId="17" fillId="4" borderId="0" xfId="0" applyFont="1" applyFill="1" applyAlignment="1">
      <alignment horizontal="center" wrapText="1"/>
    </xf>
    <xf numFmtId="0" fontId="17" fillId="4" borderId="0" xfId="0" applyFont="1" applyFill="1" applyAlignment="1">
      <alignment horizontal="center"/>
    </xf>
    <xf numFmtId="0" fontId="11" fillId="0" borderId="0" xfId="0" applyFont="1"/>
    <xf numFmtId="0" fontId="12" fillId="0" borderId="0" xfId="0" applyFont="1"/>
    <xf numFmtId="0" fontId="21" fillId="5" borderId="0" xfId="0" applyFont="1" applyFill="1" applyAlignment="1">
      <alignment horizontal="left"/>
    </xf>
    <xf numFmtId="44" fontId="3" fillId="0" borderId="12" xfId="1" applyFont="1" applyBorder="1"/>
    <xf numFmtId="0" fontId="3" fillId="0" borderId="12" xfId="0" applyFont="1" applyBorder="1"/>
    <xf numFmtId="0" fontId="5" fillId="0" borderId="15" xfId="0" applyFont="1" applyBorder="1" applyAlignment="1">
      <alignment horizontal="right"/>
    </xf>
    <xf numFmtId="0" fontId="5" fillId="0" borderId="16" xfId="0" applyFont="1" applyBorder="1" applyAlignment="1">
      <alignment horizontal="right"/>
    </xf>
    <xf numFmtId="2" fontId="9" fillId="0" borderId="0" xfId="0" applyNumberFormat="1" applyFont="1"/>
    <xf numFmtId="0" fontId="17" fillId="2" borderId="0"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9" fillId="2" borderId="0" xfId="2" applyFont="1" applyFill="1" applyAlignment="1">
      <alignment horizontal="center" vertical="center"/>
    </xf>
    <xf numFmtId="0" fontId="17" fillId="3" borderId="9" xfId="0" applyFont="1" applyFill="1" applyBorder="1" applyAlignment="1">
      <alignment horizontal="center"/>
    </xf>
    <xf numFmtId="0" fontId="4" fillId="4" borderId="9" xfId="0" applyFont="1" applyFill="1" applyBorder="1" applyAlignment="1">
      <alignment horizontal="center" vertical="center"/>
    </xf>
    <xf numFmtId="0" fontId="14" fillId="3" borderId="9"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6" fillId="4" borderId="9" xfId="0" applyFont="1" applyFill="1" applyBorder="1" applyAlignment="1">
      <alignment horizontal="center" wrapText="1"/>
    </xf>
    <xf numFmtId="0" fontId="10" fillId="3" borderId="8" xfId="0" applyFont="1" applyFill="1" applyBorder="1" applyAlignment="1">
      <alignment horizontal="center" vertical="center"/>
    </xf>
    <xf numFmtId="0" fontId="10" fillId="3" borderId="0" xfId="0" applyFont="1" applyFill="1" applyBorder="1" applyAlignment="1">
      <alignment horizontal="center" vertical="center"/>
    </xf>
    <xf numFmtId="0" fontId="3" fillId="0" borderId="0" xfId="0" applyFont="1" applyBorder="1" applyAlignment="1">
      <alignment horizontal="center" vertical="center" wrapText="1"/>
    </xf>
    <xf numFmtId="0" fontId="3" fillId="0" borderId="2" xfId="0" applyFont="1" applyBorder="1" applyAlignment="1">
      <alignment horizontal="center" vertical="center" wrapText="1"/>
    </xf>
    <xf numFmtId="0" fontId="4" fillId="0" borderId="1" xfId="0" applyFont="1" applyFill="1" applyBorder="1" applyAlignment="1">
      <alignment horizontal="center"/>
    </xf>
    <xf numFmtId="0" fontId="4" fillId="0" borderId="0" xfId="0" applyFont="1" applyFill="1" applyBorder="1" applyAlignment="1">
      <alignment horizontal="center"/>
    </xf>
    <xf numFmtId="0" fontId="3" fillId="0" borderId="0" xfId="0" applyFont="1" applyBorder="1" applyAlignment="1">
      <alignment horizontal="right"/>
    </xf>
    <xf numFmtId="0" fontId="3" fillId="0" borderId="5" xfId="0" applyFont="1" applyBorder="1" applyAlignment="1">
      <alignment horizontal="right"/>
    </xf>
    <xf numFmtId="0" fontId="5" fillId="0" borderId="0" xfId="0" applyFont="1" applyBorder="1" applyAlignment="1">
      <alignment horizontal="right"/>
    </xf>
    <xf numFmtId="0" fontId="5" fillId="0" borderId="5" xfId="0" applyFont="1" applyBorder="1" applyAlignment="1">
      <alignment horizontal="right"/>
    </xf>
    <xf numFmtId="0" fontId="3" fillId="0" borderId="0" xfId="0" applyFont="1" applyBorder="1" applyAlignment="1">
      <alignment horizontal="right" vertical="center"/>
    </xf>
    <xf numFmtId="0" fontId="3" fillId="0" borderId="6" xfId="0" applyFont="1" applyBorder="1" applyAlignment="1">
      <alignment horizontal="right" vertical="center"/>
    </xf>
    <xf numFmtId="0" fontId="3" fillId="0" borderId="14" xfId="0" applyFont="1" applyBorder="1" applyAlignment="1">
      <alignment horizontal="center" vertical="center" wrapText="1"/>
    </xf>
    <xf numFmtId="0" fontId="3" fillId="0" borderId="13" xfId="0" applyFont="1" applyBorder="1" applyAlignment="1">
      <alignment horizontal="center" vertical="center" wrapText="1"/>
    </xf>
    <xf numFmtId="0" fontId="4" fillId="3" borderId="0" xfId="0" applyFont="1" applyFill="1" applyBorder="1" applyAlignment="1">
      <alignment horizontal="left" vertical="top"/>
    </xf>
    <xf numFmtId="0" fontId="8" fillId="2" borderId="1" xfId="0" applyFont="1" applyFill="1" applyBorder="1" applyAlignment="1">
      <alignment horizontal="center" vertical="center"/>
    </xf>
    <xf numFmtId="0" fontId="8" fillId="2" borderId="0" xfId="0" applyFont="1" applyFill="1" applyAlignment="1">
      <alignment horizontal="center" vertical="center"/>
    </xf>
    <xf numFmtId="0" fontId="4" fillId="4" borderId="0" xfId="0" applyFont="1" applyFill="1" applyBorder="1" applyAlignment="1">
      <alignment horizontal="center" vertical="center"/>
    </xf>
    <xf numFmtId="0" fontId="4" fillId="4" borderId="2" xfId="0" applyFont="1" applyFill="1" applyBorder="1" applyAlignment="1">
      <alignment horizontal="center" vertical="center"/>
    </xf>
    <xf numFmtId="0" fontId="6" fillId="0" borderId="0" xfId="0" applyFont="1" applyFill="1" applyBorder="1" applyAlignment="1">
      <alignment horizontal="center"/>
    </xf>
    <xf numFmtId="0" fontId="7" fillId="0" borderId="0" xfId="0" applyFont="1" applyFill="1" applyBorder="1" applyAlignment="1">
      <alignment horizontal="center"/>
    </xf>
    <xf numFmtId="0" fontId="4" fillId="3" borderId="1" xfId="0" applyFont="1" applyFill="1" applyBorder="1" applyAlignment="1">
      <alignment horizontal="left" vertical="center"/>
    </xf>
    <xf numFmtId="0" fontId="4" fillId="3" borderId="0" xfId="0" applyFont="1" applyFill="1" applyBorder="1" applyAlignment="1">
      <alignment horizontal="left" vertical="center"/>
    </xf>
    <xf numFmtId="0" fontId="4" fillId="3" borderId="10" xfId="0" applyFont="1" applyFill="1" applyBorder="1" applyAlignment="1">
      <alignment horizontal="left" vertical="center"/>
    </xf>
    <xf numFmtId="0" fontId="4" fillId="3" borderId="11" xfId="0" applyFont="1" applyFill="1" applyBorder="1" applyAlignment="1">
      <alignment horizontal="left" vertical="center"/>
    </xf>
    <xf numFmtId="0" fontId="11" fillId="0" borderId="0" xfId="0" applyFont="1" applyAlignment="1">
      <alignment horizontal="center" vertical="center" wrapText="1"/>
    </xf>
    <xf numFmtId="0" fontId="3" fillId="0" borderId="0" xfId="0" applyFont="1" applyBorder="1" applyAlignment="1">
      <alignment horizontal="center"/>
    </xf>
    <xf numFmtId="0" fontId="5" fillId="0" borderId="0" xfId="0" applyFont="1" applyBorder="1" applyAlignment="1">
      <alignment horizontal="center"/>
    </xf>
    <xf numFmtId="0" fontId="5" fillId="0" borderId="2" xfId="0" applyFont="1" applyBorder="1" applyAlignment="1">
      <alignment horizontal="center"/>
    </xf>
    <xf numFmtId="0" fontId="16" fillId="2" borderId="0" xfId="0" applyFont="1" applyFill="1" applyAlignment="1">
      <alignment horizontal="center" vertical="center" wrapText="1"/>
    </xf>
    <xf numFmtId="2" fontId="16" fillId="2" borderId="8" xfId="0" applyNumberFormat="1" applyFont="1" applyFill="1" applyBorder="1" applyAlignment="1">
      <alignment horizontal="right" vertical="center" wrapText="1"/>
    </xf>
    <xf numFmtId="0" fontId="20" fillId="2" borderId="0" xfId="0" applyFont="1" applyFill="1" applyAlignment="1">
      <alignment horizontal="center" vertical="center" wrapText="1"/>
    </xf>
  </cellXfs>
  <cellStyles count="3">
    <cellStyle name="Hipervínculo" xfId="2" builtinId="8"/>
    <cellStyle name="Moneda" xfId="1" builtinId="4"/>
    <cellStyle name="Normal" xfId="0" builtinId="0"/>
  </cellStyles>
  <dxfs count="28">
    <dxf>
      <font>
        <sz val="10"/>
      </font>
    </dxf>
    <dxf>
      <font>
        <sz val="10"/>
      </font>
    </dxf>
    <dxf>
      <numFmt numFmtId="2" formatCode="0.00"/>
    </dxf>
    <dxf>
      <numFmt numFmtId="2" formatCode="0.00"/>
    </dxf>
    <dxf>
      <font>
        <sz val="9"/>
      </font>
    </dxf>
    <dxf>
      <font>
        <sz val="9"/>
      </font>
    </dxf>
    <dxf>
      <font>
        <color rgb="FF0C2C84"/>
      </font>
    </dxf>
    <dxf>
      <alignment horizontal="center"/>
    </dxf>
    <dxf>
      <font>
        <b/>
      </font>
    </dxf>
    <dxf>
      <fill>
        <patternFill patternType="solid">
          <bgColor rgb="FFFFCC00"/>
        </patternFill>
      </fill>
    </dxf>
    <dxf>
      <font>
        <color theme="0"/>
      </font>
    </dxf>
    <dxf>
      <font>
        <color theme="0"/>
      </font>
    </dxf>
    <dxf>
      <fill>
        <patternFill patternType="solid">
          <bgColor rgb="FF0C2C84"/>
        </patternFill>
      </fill>
    </dxf>
    <dxf>
      <fill>
        <patternFill patternType="solid">
          <bgColor rgb="FF0C2C84"/>
        </patternFill>
      </fill>
    </dxf>
    <dxf>
      <alignment horizontal="center"/>
    </dxf>
    <dxf>
      <alignment wrapText="1"/>
    </dxf>
    <dxf>
      <font>
        <sz val="10"/>
      </font>
    </dxf>
    <dxf>
      <font>
        <sz val="10"/>
      </font>
    </dxf>
    <dxf>
      <font>
        <sz val="10"/>
      </font>
    </dxf>
    <dxf>
      <font>
        <sz val="10"/>
      </font>
    </dxf>
    <dxf>
      <font>
        <sz val="10"/>
      </font>
    </dxf>
    <dxf>
      <font>
        <sz val="10"/>
      </font>
    </dxf>
    <dxf>
      <font>
        <name val="Century Gothic"/>
        <scheme val="none"/>
      </font>
    </dxf>
    <dxf>
      <font>
        <name val="Century Gothic"/>
        <scheme val="none"/>
      </font>
    </dxf>
    <dxf>
      <font>
        <name val="Century Gothic"/>
        <scheme val="none"/>
      </font>
    </dxf>
    <dxf>
      <font>
        <name val="Century Gothic"/>
        <scheme val="none"/>
      </font>
    </dxf>
    <dxf>
      <font>
        <name val="Century Gothic"/>
        <scheme val="none"/>
      </font>
    </dxf>
    <dxf>
      <font>
        <name val="Century Gothic"/>
        <scheme val="none"/>
      </font>
    </dxf>
  </dxfs>
  <tableStyles count="0" defaultTableStyle="TableStyleMedium2" defaultPivotStyle="PivotStyleLight16"/>
  <colors>
    <mruColors>
      <color rgb="FF0C2C84"/>
      <color rgb="FFA3AD99"/>
      <color rgb="FF0768AC"/>
      <color rgb="FFFFCC00"/>
      <color rgb="FFFFB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pivotSource>
    <c:name>[PMAGC_ANEXO_VI_Cuestionario_Autoevaluacion_.xlsx]Gráfico resumen!TablaDinámica12</c:name>
    <c:fmtId val="0"/>
  </c:pivotSource>
  <c:chart>
    <c:title>
      <c:tx>
        <c:rich>
          <a:bodyPr rot="0" spcFirstLastPara="1" vertOverflow="ellipsis" vert="horz" wrap="square" anchor="ctr" anchorCtr="1"/>
          <a:lstStyle/>
          <a:p>
            <a:pPr>
              <a:defRPr sz="1050" b="1" i="0" u="none" strike="noStrike" kern="1200" baseline="0">
                <a:solidFill>
                  <a:srgbClr val="0C2C84"/>
                </a:solidFill>
                <a:latin typeface="Century Gothic" panose="020B0502020202020204" pitchFamily="34" charset="0"/>
                <a:ea typeface="+mn-ea"/>
                <a:cs typeface="+mn-cs"/>
              </a:defRPr>
            </a:pPr>
            <a:r>
              <a:rPr lang="en-US" sz="1050">
                <a:solidFill>
                  <a:srgbClr val="0C2C84"/>
                </a:solidFill>
                <a:latin typeface="Century Gothic" panose="020B0502020202020204" pitchFamily="34" charset="0"/>
              </a:rPr>
              <a:t>PROMEDIO DE CUMPLIMIENTO </a:t>
            </a:r>
            <a:r>
              <a:rPr lang="en-US" sz="1050" baseline="0">
                <a:solidFill>
                  <a:srgbClr val="0C2C84"/>
                </a:solidFill>
                <a:latin typeface="Century Gothic" panose="020B0502020202020204" pitchFamily="34" charset="0"/>
              </a:rPr>
              <a:t>(sobre 4) </a:t>
            </a:r>
            <a:endParaRPr lang="en-US" sz="1050">
              <a:solidFill>
                <a:srgbClr val="0C2C84"/>
              </a:solidFill>
              <a:latin typeface="Century Gothic" panose="020B0502020202020204" pitchFamily="34" charset="0"/>
            </a:endParaRPr>
          </a:p>
        </c:rich>
      </c:tx>
      <c:layout>
        <c:manualLayout>
          <c:xMode val="edge"/>
          <c:yMode val="edge"/>
          <c:x val="0.23824999999999999"/>
          <c:y val="0.108398679350482"/>
        </c:manualLayout>
      </c:layout>
      <c:overlay val="0"/>
      <c:spPr>
        <a:noFill/>
        <a:ln>
          <a:noFill/>
        </a:ln>
        <a:effectLst/>
      </c:spPr>
      <c:txPr>
        <a:bodyPr rot="0" spcFirstLastPara="1" vertOverflow="ellipsis" vert="horz" wrap="square" anchor="ctr" anchorCtr="1"/>
        <a:lstStyle/>
        <a:p>
          <a:pPr>
            <a:defRPr sz="1050" b="1" i="0" u="none" strike="noStrike" kern="1200" baseline="0">
              <a:solidFill>
                <a:srgbClr val="0C2C84"/>
              </a:solidFill>
              <a:latin typeface="Century Gothic" panose="020B0502020202020204" pitchFamily="34" charset="0"/>
              <a:ea typeface="+mn-ea"/>
              <a:cs typeface="+mn-cs"/>
            </a:defRPr>
          </a:pPr>
          <a:endParaRPr lang="es-ES"/>
        </a:p>
      </c:txPr>
    </c:title>
    <c:autoTitleDeleted val="0"/>
    <c:pivotFmts>
      <c:pivotFmt>
        <c:idx val="0"/>
        <c:spPr>
          <a:solidFill>
            <a:schemeClr val="accent1"/>
          </a:solidFill>
          <a:ln>
            <a:noFill/>
          </a:ln>
          <a:effectLst>
            <a:outerShdw blurRad="254000" sx="102000" sy="102000" algn="ctr" rotWithShape="0">
              <a:prstClr val="black">
                <a:alpha val="20000"/>
              </a:prstClr>
            </a:outerShdw>
          </a:effectLst>
          <a:sp3d/>
        </c:spPr>
        <c:marker>
          <c:symbol val="none"/>
        </c:marker>
        <c:dLbl>
          <c:idx val="0"/>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S"/>
            </a:p>
          </c:txPr>
          <c:dLblPos val="ctr"/>
          <c:showLegendKey val="0"/>
          <c:showVal val="1"/>
          <c:showCatName val="1"/>
          <c:showSerName val="0"/>
          <c:showPercent val="0"/>
          <c:showBubbleSize val="0"/>
          <c:extLst>
            <c:ext xmlns:c15="http://schemas.microsoft.com/office/drawing/2012/chart" uri="{CE6537A1-D6FC-4f65-9D91-7224C49458BB}"/>
          </c:extLst>
        </c:dLbl>
      </c:pivotFmt>
      <c:pivotFmt>
        <c:idx val="1"/>
        <c:spPr>
          <a:solidFill>
            <a:schemeClr val="accent1">
              <a:tint val="77000"/>
            </a:schemeClr>
          </a:solidFill>
          <a:ln>
            <a:noFill/>
          </a:ln>
          <a:effectLst>
            <a:outerShdw blurRad="254000" sx="102000" sy="102000" algn="ctr" rotWithShape="0">
              <a:prstClr val="black">
                <a:alpha val="20000"/>
              </a:prstClr>
            </a:outerShdw>
          </a:effectLst>
          <a:sp3d/>
        </c:spPr>
        <c:dLbl>
          <c:idx val="0"/>
          <c:layout>
            <c:manualLayout>
              <c:x val="0.11373031496062994"/>
              <c:y val="0.13563903635970773"/>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no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0238888888888892"/>
                  <c:h val="0.12359143029590418"/>
                </c:manualLayout>
              </c15:layout>
            </c:ext>
          </c:extLst>
        </c:dLbl>
      </c:pivotFmt>
      <c:pivotFmt>
        <c:idx val="2"/>
        <c:spPr>
          <a:solidFill>
            <a:schemeClr val="accent1">
              <a:shade val="53000"/>
            </a:schemeClr>
          </a:solidFill>
          <a:ln>
            <a:noFill/>
          </a:ln>
          <a:effectLst>
            <a:outerShdw blurRad="254000" sx="102000" sy="102000" algn="ctr" rotWithShape="0">
              <a:prstClr val="black">
                <a:alpha val="20000"/>
              </a:prstClr>
            </a:outerShdw>
          </a:effectLst>
          <a:sp3d/>
        </c:spPr>
        <c:dLbl>
          <c:idx val="0"/>
          <c:layout>
            <c:manualLayout>
              <c:x val="-0.1447167541557306"/>
              <c:y val="0.15326336825168196"/>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no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1823600174978125"/>
                  <c:h val="0.12751226317376982"/>
                </c:manualLayout>
              </c15:layout>
            </c:ext>
          </c:extLst>
        </c:dLbl>
      </c:pivotFmt>
      <c:pivotFmt>
        <c:idx val="3"/>
        <c:spPr>
          <a:solidFill>
            <a:schemeClr val="accent1">
              <a:shade val="76000"/>
            </a:schemeClr>
          </a:solidFill>
          <a:ln>
            <a:noFill/>
          </a:ln>
          <a:effectLst>
            <a:outerShdw blurRad="254000" sx="102000" sy="102000" algn="ctr" rotWithShape="0">
              <a:prstClr val="black">
                <a:alpha val="20000"/>
              </a:prstClr>
            </a:outerShdw>
          </a:effectLst>
          <a:sp3d/>
        </c:spPr>
        <c:dLbl>
          <c:idx val="0"/>
          <c:layout>
            <c:manualLayout>
              <c:x val="-0.21040015310586177"/>
              <c:y val="-0.17017598644904036"/>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2149999999999997"/>
                  <c:h val="9.9724401593766263E-2"/>
                </c:manualLayout>
              </c15:layout>
            </c:ext>
          </c:extLst>
        </c:dLbl>
      </c:pivotFmt>
      <c:pivotFmt>
        <c:idx val="4"/>
        <c:spPr>
          <a:solidFill>
            <a:schemeClr val="accent1"/>
          </a:solidFill>
          <a:ln>
            <a:noFill/>
          </a:ln>
          <a:effectLst>
            <a:outerShdw blurRad="254000" sx="102000" sy="102000" algn="ctr" rotWithShape="0">
              <a:prstClr val="black">
                <a:alpha val="20000"/>
              </a:prstClr>
            </a:outerShdw>
          </a:effectLst>
          <a:sp3d/>
        </c:spPr>
        <c:dLbl>
          <c:idx val="0"/>
          <c:layout>
            <c:manualLayout>
              <c:x val="5.6426071741032355E-2"/>
              <c:y val="-0.21992088800381129"/>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no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7313888888888888"/>
                  <c:h val="0.11613376686548549"/>
                </c:manualLayout>
              </c15:layout>
            </c:ext>
          </c:extLst>
        </c:dLbl>
      </c:pivotFmt>
      <c:pivotFmt>
        <c:idx val="5"/>
        <c:spPr>
          <a:solidFill>
            <a:schemeClr val="accent1">
              <a:tint val="54000"/>
            </a:schemeClr>
          </a:solidFill>
          <a:ln>
            <a:noFill/>
          </a:ln>
          <a:effectLst>
            <a:outerShdw blurRad="254000" sx="102000" sy="102000" algn="ctr" rotWithShape="0">
              <a:prstClr val="black">
                <a:alpha val="20000"/>
              </a:prstClr>
            </a:outerShdw>
          </a:effectLst>
          <a:sp3d/>
        </c:spPr>
      </c:pivotFmt>
    </c:pivotFmts>
    <c:view3D>
      <c:rotX val="5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3.6111111111111108E-2"/>
          <c:y val="0.22181145736399629"/>
          <c:w val="0.58888888888888891"/>
          <c:h val="0.74858624633067949"/>
        </c:manualLayout>
      </c:layout>
      <c:pie3DChart>
        <c:varyColors val="1"/>
        <c:ser>
          <c:idx val="0"/>
          <c:order val="0"/>
          <c:tx>
            <c:strRef>
              <c:f>'Gráfico resumen'!$B$3</c:f>
              <c:strCache>
                <c:ptCount val="1"/>
                <c:pt idx="0">
                  <c:v>Total</c:v>
                </c:pt>
              </c:strCache>
            </c:strRef>
          </c:tx>
          <c:explosion val="1"/>
          <c:dPt>
            <c:idx val="0"/>
            <c:bubble3D val="0"/>
            <c:spPr>
              <a:solidFill>
                <a:schemeClr val="accent1">
                  <a:shade val="53000"/>
                </a:schemeClr>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3-194D-4483-9D78-7559C852EE29}"/>
              </c:ext>
            </c:extLst>
          </c:dPt>
          <c:dPt>
            <c:idx val="1"/>
            <c:bubble3D val="0"/>
            <c:spPr>
              <a:solidFill>
                <a:schemeClr val="accent1">
                  <a:shade val="76000"/>
                </a:schemeClr>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4-194D-4483-9D78-7559C852EE29}"/>
              </c:ext>
            </c:extLst>
          </c:dPt>
          <c:dPt>
            <c:idx val="2"/>
            <c:bubble3D val="0"/>
            <c:spPr>
              <a:solidFill>
                <a:schemeClr val="accent1"/>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5-194D-4483-9D78-7559C852EE29}"/>
              </c:ext>
            </c:extLst>
          </c:dPt>
          <c:dPt>
            <c:idx val="3"/>
            <c:bubble3D val="0"/>
            <c:spPr>
              <a:solidFill>
                <a:schemeClr val="accent1">
                  <a:tint val="77000"/>
                </a:schemeClr>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2-194D-4483-9D78-7559C852EE29}"/>
              </c:ext>
            </c:extLst>
          </c:dPt>
          <c:dPt>
            <c:idx val="4"/>
            <c:bubble3D val="0"/>
            <c:spPr>
              <a:solidFill>
                <a:schemeClr val="accent1">
                  <a:tint val="54000"/>
                </a:schemeClr>
              </a:solidFill>
              <a:ln>
                <a:noFill/>
              </a:ln>
              <a:effectLst>
                <a:outerShdw blurRad="254000" sx="102000" sy="102000" algn="ctr" rotWithShape="0">
                  <a:prstClr val="black">
                    <a:alpha val="20000"/>
                  </a:prstClr>
                </a:outerShdw>
              </a:effectLst>
              <a:sp3d/>
            </c:spPr>
            <c:extLst>
              <c:ext xmlns:c16="http://schemas.microsoft.com/office/drawing/2014/chart" uri="{C3380CC4-5D6E-409C-BE32-E72D297353CC}">
                <c16:uniqueId val="{00000009-C6AF-42CB-8C3B-2CC6704B86CB}"/>
              </c:ext>
            </c:extLst>
          </c:dPt>
          <c:dLbls>
            <c:dLbl>
              <c:idx val="0"/>
              <c:layout>
                <c:manualLayout>
                  <c:x val="-0.1447167541557306"/>
                  <c:y val="0.15326336825168196"/>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no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1823600174978125"/>
                      <c:h val="0.12751226317376982"/>
                    </c:manualLayout>
                  </c15:layout>
                </c:ext>
                <c:ext xmlns:c16="http://schemas.microsoft.com/office/drawing/2014/chart" uri="{C3380CC4-5D6E-409C-BE32-E72D297353CC}">
                  <c16:uniqueId val="{00000003-194D-4483-9D78-7559C852EE29}"/>
                </c:ext>
              </c:extLst>
            </c:dLbl>
            <c:dLbl>
              <c:idx val="1"/>
              <c:layout>
                <c:manualLayout>
                  <c:x val="-0.21040015310586177"/>
                  <c:y val="-0.17017598644904036"/>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2149999999999997"/>
                      <c:h val="9.9724401593766263E-2"/>
                    </c:manualLayout>
                  </c15:layout>
                </c:ext>
                <c:ext xmlns:c16="http://schemas.microsoft.com/office/drawing/2014/chart" uri="{C3380CC4-5D6E-409C-BE32-E72D297353CC}">
                  <c16:uniqueId val="{00000004-194D-4483-9D78-7559C852EE29}"/>
                </c:ext>
              </c:extLst>
            </c:dLbl>
            <c:dLbl>
              <c:idx val="2"/>
              <c:layout>
                <c:manualLayout>
                  <c:x val="5.6426071741032355E-2"/>
                  <c:y val="-0.21992088800381129"/>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no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7313888888888888"/>
                      <c:h val="0.11613376686548549"/>
                    </c:manualLayout>
                  </c15:layout>
                </c:ext>
                <c:ext xmlns:c16="http://schemas.microsoft.com/office/drawing/2014/chart" uri="{C3380CC4-5D6E-409C-BE32-E72D297353CC}">
                  <c16:uniqueId val="{00000005-194D-4483-9D78-7559C852EE29}"/>
                </c:ext>
              </c:extLst>
            </c:dLbl>
            <c:dLbl>
              <c:idx val="3"/>
              <c:layout>
                <c:manualLayout>
                  <c:x val="0.11373031496062994"/>
                  <c:y val="0.13563903635970773"/>
                </c:manualLayout>
              </c:layout>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noAutofit/>
                </a:bodyPr>
                <a:lstStyle/>
                <a:p>
                  <a:pPr>
                    <a:defRPr sz="900" b="1" i="0" u="none" strike="noStrike" kern="1200" baseline="0">
                      <a:solidFill>
                        <a:schemeClr val="lt1"/>
                      </a:solidFill>
                      <a:latin typeface="Century Gothic" panose="020B0502020202020204" pitchFamily="34" charset="0"/>
                      <a:ea typeface="+mn-ea"/>
                      <a:cs typeface="+mn-cs"/>
                    </a:defRPr>
                  </a:pPr>
                  <a:endParaRPr lang="es-ES"/>
                </a:p>
              </c:txPr>
              <c:dLblPos val="bestFit"/>
              <c:showLegendKey val="0"/>
              <c:showVal val="1"/>
              <c:showCatName val="1"/>
              <c:showSerName val="0"/>
              <c:showPercent val="0"/>
              <c:showBubbleSize val="0"/>
              <c:extLst>
                <c:ext xmlns:c15="http://schemas.microsoft.com/office/drawing/2012/chart" uri="{CE6537A1-D6FC-4f65-9D91-7224C49458BB}">
                  <c15:layout>
                    <c:manualLayout>
                      <c:w val="0.20238888888888892"/>
                      <c:h val="0.12359143029590418"/>
                    </c:manualLayout>
                  </c15:layout>
                </c:ext>
                <c:ext xmlns:c16="http://schemas.microsoft.com/office/drawing/2014/chart" uri="{C3380CC4-5D6E-409C-BE32-E72D297353CC}">
                  <c16:uniqueId val="{00000002-194D-4483-9D78-7559C852EE29}"/>
                </c:ext>
              </c:extLst>
            </c:dLbl>
            <c:numFmt formatCode="#,##0.00" sourceLinked="0"/>
            <c:spPr>
              <a:pattFill prst="pct75">
                <a:fgClr>
                  <a:sysClr val="windowText" lastClr="000000">
                    <a:lumMod val="75000"/>
                    <a:lumOff val="25000"/>
                  </a:sysClr>
                </a:fgClr>
                <a:bgClr>
                  <a:sysClr val="windowText" lastClr="000000">
                    <a:lumMod val="65000"/>
                    <a:lumOff val="35000"/>
                  </a:sys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ES"/>
              </a:p>
            </c:txPr>
            <c:dLblPos val="ctr"/>
            <c:showLegendKey val="0"/>
            <c:showVal val="1"/>
            <c:showCatName val="1"/>
            <c:showSerName val="0"/>
            <c:showPercent val="0"/>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strRef>
              <c:f>'Gráfico resumen'!$A$4:$A$9</c:f>
              <c:strCache>
                <c:ptCount val="5"/>
                <c:pt idx="0">
                  <c:v>CORRECCIÓN</c:v>
                </c:pt>
                <c:pt idx="1">
                  <c:v>DETECCIÓN</c:v>
                </c:pt>
                <c:pt idx="2">
                  <c:v>PERSECUCIÓN</c:v>
                </c:pt>
                <c:pt idx="3">
                  <c:v>PREVENCIÓN</c:v>
                </c:pt>
                <c:pt idx="4">
                  <c:v>(en blanco)</c:v>
                </c:pt>
              </c:strCache>
            </c:strRef>
          </c:cat>
          <c:val>
            <c:numRef>
              <c:f>'Gráfico resumen'!$B$4:$B$9</c:f>
              <c:numCache>
                <c:formatCode>General</c:formatCode>
                <c:ptCount val="5"/>
                <c:pt idx="0">
                  <c:v>2.5</c:v>
                </c:pt>
                <c:pt idx="1">
                  <c:v>2.75</c:v>
                </c:pt>
                <c:pt idx="2">
                  <c:v>4</c:v>
                </c:pt>
                <c:pt idx="3">
                  <c:v>2.1666666666666665</c:v>
                </c:pt>
              </c:numCache>
            </c:numRef>
          </c:val>
          <c:extLst>
            <c:ext xmlns:c16="http://schemas.microsoft.com/office/drawing/2014/chart" uri="{C3380CC4-5D6E-409C-BE32-E72D297353CC}">
              <c16:uniqueId val="{00000001-194D-4483-9D78-7559C852EE29}"/>
            </c:ext>
          </c:extLst>
        </c:ser>
        <c:dLbls>
          <c:dLblPos val="ctr"/>
          <c:showLegendKey val="0"/>
          <c:showVal val="0"/>
          <c:showCatName val="1"/>
          <c:showSerName val="0"/>
          <c:showPercent val="0"/>
          <c:showBubbleSize val="0"/>
          <c:showLeaderLines val="1"/>
        </c:dLbls>
      </c:pie3DChart>
      <c:spPr>
        <a:noFill/>
        <a:ln>
          <a:noFill/>
        </a:ln>
        <a:effectLst/>
      </c:spPr>
    </c:plotArea>
    <c:legend>
      <c:legendPos val="r"/>
      <c:legendEntry>
        <c:idx val="4"/>
        <c:delete val="1"/>
      </c:legendEntry>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Century Gothic" panose="020B0502020202020204" pitchFamily="34" charset="0"/>
              <a:ea typeface="+mn-ea"/>
              <a:cs typeface="+mn-cs"/>
            </a:defRPr>
          </a:pPr>
          <a:endParaRPr lang="es-E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A3AD99"/>
    </a:solidFill>
    <a:ln w="9525" cap="flat" cmpd="sng" algn="ctr">
      <a:solidFill>
        <a:schemeClr val="dk1">
          <a:lumMod val="25000"/>
          <a:lumOff val="75000"/>
        </a:schemeClr>
      </a:solidFill>
      <a:round/>
    </a:ln>
    <a:effectLst/>
  </c:spPr>
  <c:txPr>
    <a:bodyPr/>
    <a:lstStyle/>
    <a:p>
      <a:pPr>
        <a:defRPr/>
      </a:pPr>
      <a:endParaRPr lang="es-E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264">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191267</xdr:colOff>
      <xdr:row>0</xdr:row>
      <xdr:rowOff>130060</xdr:rowOff>
    </xdr:from>
    <xdr:to>
      <xdr:col>0</xdr:col>
      <xdr:colOff>1453615</xdr:colOff>
      <xdr:row>4</xdr:row>
      <xdr:rowOff>39677</xdr:rowOff>
    </xdr:to>
    <xdr:pic>
      <xdr:nvPicPr>
        <xdr:cNvPr id="3" name="Imagen 2">
          <a:extLst>
            <a:ext uri="{FF2B5EF4-FFF2-40B4-BE49-F238E27FC236}">
              <a16:creationId xmlns:a16="http://schemas.microsoft.com/office/drawing/2014/main" id="{13054CA6-26CC-43E1-8A90-0CB80F719F5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1267" y="130060"/>
          <a:ext cx="1262348" cy="5828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160662</xdr:colOff>
      <xdr:row>0</xdr:row>
      <xdr:rowOff>22952</xdr:rowOff>
    </xdr:from>
    <xdr:to>
      <xdr:col>4</xdr:col>
      <xdr:colOff>810077</xdr:colOff>
      <xdr:row>5</xdr:row>
      <xdr:rowOff>155951</xdr:rowOff>
    </xdr:to>
    <xdr:pic>
      <xdr:nvPicPr>
        <xdr:cNvPr id="4" name="Imagen 3" descr="La Moncloa. 30/04/2021. El Gobierno de España envía a Bruselas el Plan de  Recuperación, Transformación y Resiliencia [Prensa/Actualidad/Presidencia  del Gobierno]">
          <a:extLst>
            <a:ext uri="{FF2B5EF4-FFF2-40B4-BE49-F238E27FC236}">
              <a16:creationId xmlns:a16="http://schemas.microsoft.com/office/drawing/2014/main" id="{8346DFA8-C004-438E-889D-390EAB93782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420120" y="22952"/>
          <a:ext cx="1461265" cy="9745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454</xdr:colOff>
      <xdr:row>2</xdr:row>
      <xdr:rowOff>6802</xdr:rowOff>
    </xdr:from>
    <xdr:to>
      <xdr:col>9</xdr:col>
      <xdr:colOff>454</xdr:colOff>
      <xdr:row>20</xdr:row>
      <xdr:rowOff>124277</xdr:rowOff>
    </xdr:to>
    <xdr:graphicFrame macro="">
      <xdr:nvGraphicFramePr>
        <xdr:cNvPr id="2" name="Gráfico 1">
          <a:extLst>
            <a:ext uri="{FF2B5EF4-FFF2-40B4-BE49-F238E27FC236}">
              <a16:creationId xmlns:a16="http://schemas.microsoft.com/office/drawing/2014/main" id="{27D6C553-0C1A-4559-9524-28E186B5E54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CIJA" refreshedDate="44573.709061921298" createdVersion="7" refreshedVersion="7" minRefreshableVersion="3" recordCount="6" xr:uid="{134255A4-DE3A-4155-B3DA-48AC5EA223E7}">
  <cacheSource type="worksheet">
    <worksheetSource ref="B3:C9" sheet="Tablas resumen"/>
  </cacheSource>
  <cacheFields count="2">
    <cacheField name="SECTOR DE CUMPLIMIENTO " numFmtId="0">
      <sharedItems containsBlank="1" count="8">
        <m/>
        <s v="EXISTENCIA Y MANTENIMIENTO DEL PLAN"/>
        <s v="PREVENCIÓN"/>
        <s v="DETECCIÓN"/>
        <s v="CORRECCIÓN"/>
        <s v="PERSECUCIÓN"/>
        <s v="EXISTENCIA Y MANTENIMIENTO DEL PLAN DE MEDIDAS ANTIFRAUDE" u="1"/>
        <s v="TOTAL" u="1"/>
      </sharedItems>
    </cacheField>
    <cacheField name="GRADO DE CUMPLIMIENTO " numFmtId="0">
      <sharedItems containsString="0" containsBlank="1" containsNumber="1" minValue="2.1666666666666665" maxValue="4"/>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
  <r>
    <x v="0"/>
    <m/>
  </r>
  <r>
    <x v="1"/>
    <n v="3.5"/>
  </r>
  <r>
    <x v="2"/>
    <n v="2.1666666666666665"/>
  </r>
  <r>
    <x v="3"/>
    <n v="2.75"/>
  </r>
  <r>
    <x v="4"/>
    <n v="2.5"/>
  </r>
  <r>
    <x v="5"/>
    <n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4F9D822A-705C-4EB0-8DE5-DCAAE1BD160F}" name="TablaDinámica12" cacheId="0" applyNumberFormats="0" applyBorderFormats="0" applyFontFormats="0" applyPatternFormats="0" applyAlignmentFormats="0" applyWidthHeightFormats="1" dataCaption="Valores" updatedVersion="7" minRefreshableVersion="3" useAutoFormatting="1" itemPrintTitles="1" createdVersion="7" indent="0" outline="1" outlineData="1" multipleFieldFilters="0" chartFormat="1" rowHeaderCaption="Sector">
  <location ref="A3:B9" firstHeaderRow="1" firstDataRow="1" firstDataCol="1"/>
  <pivotFields count="2">
    <pivotField axis="axisRow" showAll="0">
      <items count="9">
        <item x="4"/>
        <item x="3"/>
        <item h="1" m="1" x="6"/>
        <item x="5"/>
        <item x="2"/>
        <item h="1" m="1" x="7"/>
        <item x="0"/>
        <item h="1" x="1"/>
        <item t="default"/>
      </items>
    </pivotField>
    <pivotField dataField="1" showAll="0"/>
  </pivotFields>
  <rowFields count="1">
    <field x="0"/>
  </rowFields>
  <rowItems count="6">
    <i>
      <x/>
    </i>
    <i>
      <x v="1"/>
    </i>
    <i>
      <x v="3"/>
    </i>
    <i>
      <x v="4"/>
    </i>
    <i>
      <x v="6"/>
    </i>
    <i t="grand">
      <x/>
    </i>
  </rowItems>
  <colItems count="1">
    <i/>
  </colItems>
  <dataFields count="1">
    <dataField name="Promedio de Cumplimiento " fld="1" baseField="0" baseItem="0"/>
  </dataFields>
  <formats count="28">
    <format dxfId="27">
      <pivotArea type="all" dataOnly="0" outline="0" fieldPosition="0"/>
    </format>
    <format dxfId="26">
      <pivotArea outline="0" collapsedLevelsAreSubtotals="1" fieldPosition="0"/>
    </format>
    <format dxfId="25">
      <pivotArea field="0" type="button" dataOnly="0" labelOnly="1" outline="0" axis="axisRow" fieldPosition="0"/>
    </format>
    <format dxfId="24">
      <pivotArea dataOnly="0" labelOnly="1" fieldPosition="0">
        <references count="1">
          <reference field="0" count="0"/>
        </references>
      </pivotArea>
    </format>
    <format dxfId="23">
      <pivotArea dataOnly="0" labelOnly="1" grandRow="1" outline="0" fieldPosition="0"/>
    </format>
    <format dxfId="22">
      <pivotArea dataOnly="0" labelOnly="1" outline="0" axis="axisValues" fieldPosition="0"/>
    </format>
    <format dxfId="21">
      <pivotArea type="all" dataOnly="0" outline="0" fieldPosition="0"/>
    </format>
    <format dxfId="20">
      <pivotArea outline="0" collapsedLevelsAreSubtotals="1" fieldPosition="0"/>
    </format>
    <format dxfId="19">
      <pivotArea field="0" type="button" dataOnly="0" labelOnly="1" outline="0" axis="axisRow" fieldPosition="0"/>
    </format>
    <format dxfId="18">
      <pivotArea dataOnly="0" labelOnly="1" fieldPosition="0">
        <references count="1">
          <reference field="0" count="0"/>
        </references>
      </pivotArea>
    </format>
    <format dxfId="17">
      <pivotArea dataOnly="0" labelOnly="1" grandRow="1" outline="0" fieldPosition="0"/>
    </format>
    <format dxfId="16">
      <pivotArea dataOnly="0" labelOnly="1" outline="0" axis="axisValues" fieldPosition="0"/>
    </format>
    <format dxfId="15">
      <pivotArea field="0" type="button" dataOnly="0" labelOnly="1" outline="0" axis="axisRow" fieldPosition="0"/>
    </format>
    <format dxfId="14">
      <pivotArea field="0" type="button" dataOnly="0" labelOnly="1" outline="0" axis="axisRow" fieldPosition="0"/>
    </format>
    <format dxfId="13">
      <pivotArea field="0" type="button" dataOnly="0" labelOnly="1" outline="0" axis="axisRow" fieldPosition="0"/>
    </format>
    <format dxfId="12">
      <pivotArea dataOnly="0" labelOnly="1" outline="0" axis="axisValues" fieldPosition="0"/>
    </format>
    <format dxfId="11">
      <pivotArea field="0" type="button" dataOnly="0" labelOnly="1" outline="0" axis="axisRow" fieldPosition="0"/>
    </format>
    <format dxfId="10">
      <pivotArea dataOnly="0" labelOnly="1" outline="0" axis="axisValues" fieldPosition="0"/>
    </format>
    <format dxfId="9">
      <pivotArea dataOnly="0" labelOnly="1" fieldPosition="0">
        <references count="1">
          <reference field="0" count="4">
            <x v="0"/>
            <x v="1"/>
            <x v="3"/>
            <x v="4"/>
          </reference>
        </references>
      </pivotArea>
    </format>
    <format dxfId="8">
      <pivotArea dataOnly="0" labelOnly="1" fieldPosition="0">
        <references count="1">
          <reference field="0" count="4">
            <x v="0"/>
            <x v="1"/>
            <x v="3"/>
            <x v="4"/>
          </reference>
        </references>
      </pivotArea>
    </format>
    <format dxfId="7">
      <pivotArea dataOnly="0" outline="0" axis="axisValues" fieldPosition="0"/>
    </format>
    <format dxfId="6">
      <pivotArea dataOnly="0" labelOnly="1" fieldPosition="0">
        <references count="1">
          <reference field="0" count="4">
            <x v="0"/>
            <x v="1"/>
            <x v="3"/>
            <x v="4"/>
          </reference>
        </references>
      </pivotArea>
    </format>
    <format dxfId="5">
      <pivotArea collapsedLevelsAreSubtotals="1" fieldPosition="0">
        <references count="1">
          <reference field="0" count="2">
            <x v="4"/>
            <x v="6"/>
          </reference>
        </references>
      </pivotArea>
    </format>
    <format dxfId="4">
      <pivotArea grandRow="1" outline="0" collapsedLevelsAreSubtotals="1" fieldPosition="0"/>
    </format>
    <format dxfId="3">
      <pivotArea collapsedLevelsAreSubtotals="1" fieldPosition="0">
        <references count="1">
          <reference field="0" count="2">
            <x v="4"/>
            <x v="6"/>
          </reference>
        </references>
      </pivotArea>
    </format>
    <format dxfId="2">
      <pivotArea grandRow="1" outline="0" collapsedLevelsAreSubtotals="1" fieldPosition="0"/>
    </format>
    <format dxfId="1">
      <pivotArea collapsedLevelsAreSubtotals="1" fieldPosition="0">
        <references count="1">
          <reference field="0" count="2">
            <x v="4"/>
            <x v="6"/>
          </reference>
        </references>
      </pivotArea>
    </format>
    <format dxfId="0">
      <pivotArea grandRow="1" outline="0" collapsedLevelsAreSubtotals="1" fieldPosition="0"/>
    </format>
  </formats>
  <chartFormats count="6">
    <chartFormat chart="0" format="0" series="1">
      <pivotArea type="data" outline="0" fieldPosition="0">
        <references count="1">
          <reference field="4294967294" count="1" selected="0">
            <x v="0"/>
          </reference>
        </references>
      </pivotArea>
    </chartFormat>
    <chartFormat chart="0" format="1">
      <pivotArea type="data" outline="0" fieldPosition="0">
        <references count="2">
          <reference field="4294967294" count="1" selected="0">
            <x v="0"/>
          </reference>
          <reference field="0" count="1" selected="0">
            <x v="4"/>
          </reference>
        </references>
      </pivotArea>
    </chartFormat>
    <chartFormat chart="0" format="2">
      <pivotArea type="data" outline="0" fieldPosition="0">
        <references count="2">
          <reference field="4294967294" count="1" selected="0">
            <x v="0"/>
          </reference>
          <reference field="0" count="1" selected="0">
            <x v="0"/>
          </reference>
        </references>
      </pivotArea>
    </chartFormat>
    <chartFormat chart="0" format="3">
      <pivotArea type="data" outline="0" fieldPosition="0">
        <references count="2">
          <reference field="4294967294" count="1" selected="0">
            <x v="0"/>
          </reference>
          <reference field="0" count="1" selected="0">
            <x v="1"/>
          </reference>
        </references>
      </pivotArea>
    </chartFormat>
    <chartFormat chart="0" format="4">
      <pivotArea type="data" outline="0" fieldPosition="0">
        <references count="2">
          <reference field="4294967294" count="1" selected="0">
            <x v="0"/>
          </reference>
          <reference field="0" count="1" selected="0">
            <x v="3"/>
          </reference>
        </references>
      </pivotArea>
    </chartFormat>
    <chartFormat chart="0" format="5">
      <pivotArea type="data" outline="0" fieldPosition="0">
        <references count="2">
          <reference field="4294967294" count="1" selected="0">
            <x v="0"/>
          </reference>
          <reference field="0" count="1" selected="0">
            <x v="6"/>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Azul cálido">
      <a:dk1>
        <a:sysClr val="windowText" lastClr="000000"/>
      </a:dk1>
      <a:lt1>
        <a:sysClr val="window" lastClr="FFFFFF"/>
      </a:lt1>
      <a:dk2>
        <a:srgbClr val="242852"/>
      </a:dk2>
      <a:lt2>
        <a:srgbClr val="ACCBF9"/>
      </a:lt2>
      <a:accent1>
        <a:srgbClr val="4A66AC"/>
      </a:accent1>
      <a:accent2>
        <a:srgbClr val="629DD1"/>
      </a:accent2>
      <a:accent3>
        <a:srgbClr val="297FD5"/>
      </a:accent3>
      <a:accent4>
        <a:srgbClr val="7F8FA9"/>
      </a:accent4>
      <a:accent5>
        <a:srgbClr val="5AA2AE"/>
      </a:accent5>
      <a:accent6>
        <a:srgbClr val="9D90A0"/>
      </a:accent6>
      <a:hlink>
        <a:srgbClr val="9454C3"/>
      </a:hlink>
      <a:folHlink>
        <a:srgbClr val="3EBBF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gobiernodecanarias.whistlelink.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5002A1-C90C-49D9-8B55-922A007C2597}">
  <dimension ref="B2:L24"/>
  <sheetViews>
    <sheetView zoomScale="71" zoomScaleNormal="85" workbookViewId="0">
      <selection activeCell="I11" sqref="I11:L15"/>
    </sheetView>
  </sheetViews>
  <sheetFormatPr baseColWidth="10" defaultRowHeight="15" x14ac:dyDescent="0.25"/>
  <cols>
    <col min="7" max="7" width="39.5703125" customWidth="1"/>
  </cols>
  <sheetData>
    <row r="2" spans="2:12" x14ac:dyDescent="0.25">
      <c r="B2" s="34" t="s">
        <v>24</v>
      </c>
      <c r="C2" s="34"/>
      <c r="D2" s="34"/>
      <c r="E2" s="34"/>
      <c r="F2" s="34"/>
      <c r="G2" s="34"/>
      <c r="I2" s="31" t="s">
        <v>1</v>
      </c>
      <c r="J2" s="31"/>
      <c r="K2" s="31"/>
      <c r="L2" s="31"/>
    </row>
    <row r="3" spans="2:12" x14ac:dyDescent="0.25">
      <c r="B3" s="30" t="s">
        <v>25</v>
      </c>
      <c r="C3" s="30"/>
      <c r="D3" s="30"/>
      <c r="E3" s="30"/>
      <c r="F3" s="30"/>
      <c r="G3" s="30"/>
      <c r="I3" s="14">
        <v>1</v>
      </c>
      <c r="J3" s="14">
        <v>2</v>
      </c>
      <c r="K3" s="14">
        <v>3</v>
      </c>
      <c r="L3" s="14">
        <v>4</v>
      </c>
    </row>
    <row r="4" spans="2:12" ht="14.45" customHeight="1" x14ac:dyDescent="0.25">
      <c r="B4" s="30" t="s">
        <v>26</v>
      </c>
      <c r="C4" s="30"/>
      <c r="D4" s="30"/>
      <c r="E4" s="30"/>
      <c r="F4" s="30"/>
      <c r="G4" s="30"/>
      <c r="I4" s="32" t="s">
        <v>40</v>
      </c>
      <c r="J4" s="32"/>
      <c r="K4" s="32"/>
      <c r="L4" s="32"/>
    </row>
    <row r="5" spans="2:12" x14ac:dyDescent="0.25">
      <c r="B5" s="30" t="s">
        <v>27</v>
      </c>
      <c r="C5" s="30"/>
      <c r="D5" s="30"/>
      <c r="E5" s="30"/>
      <c r="F5" s="30"/>
      <c r="G5" s="30"/>
      <c r="I5" s="32"/>
      <c r="J5" s="32"/>
      <c r="K5" s="32"/>
      <c r="L5" s="32"/>
    </row>
    <row r="6" spans="2:12" x14ac:dyDescent="0.25">
      <c r="B6" s="30" t="s">
        <v>28</v>
      </c>
      <c r="C6" s="30"/>
      <c r="D6" s="30"/>
      <c r="E6" s="30"/>
      <c r="F6" s="30"/>
      <c r="G6" s="30"/>
      <c r="I6" s="32"/>
      <c r="J6" s="32"/>
      <c r="K6" s="32"/>
      <c r="L6" s="32"/>
    </row>
    <row r="7" spans="2:12" x14ac:dyDescent="0.25">
      <c r="B7" s="30" t="s">
        <v>29</v>
      </c>
      <c r="C7" s="30"/>
      <c r="D7" s="30"/>
      <c r="E7" s="30"/>
      <c r="F7" s="30"/>
      <c r="G7" s="30"/>
      <c r="I7" s="32"/>
      <c r="J7" s="32"/>
      <c r="K7" s="32"/>
      <c r="L7" s="32"/>
    </row>
    <row r="8" spans="2:12" x14ac:dyDescent="0.25">
      <c r="B8" s="30" t="s">
        <v>30</v>
      </c>
      <c r="C8" s="30"/>
      <c r="D8" s="30"/>
      <c r="E8" s="30"/>
      <c r="F8" s="30"/>
      <c r="G8" s="30"/>
      <c r="I8" s="32"/>
      <c r="J8" s="32"/>
      <c r="K8" s="32"/>
      <c r="L8" s="32"/>
    </row>
    <row r="9" spans="2:12" x14ac:dyDescent="0.25">
      <c r="B9" s="30" t="s">
        <v>31</v>
      </c>
      <c r="C9" s="30"/>
      <c r="D9" s="30"/>
      <c r="E9" s="30"/>
      <c r="F9" s="30"/>
      <c r="G9" s="30"/>
    </row>
    <row r="10" spans="2:12" x14ac:dyDescent="0.25">
      <c r="B10" s="30" t="s">
        <v>32</v>
      </c>
      <c r="C10" s="30"/>
      <c r="D10" s="30"/>
      <c r="E10" s="30"/>
      <c r="F10" s="30"/>
      <c r="G10" s="30"/>
    </row>
    <row r="11" spans="2:12" x14ac:dyDescent="0.25">
      <c r="B11" s="30" t="s">
        <v>33</v>
      </c>
      <c r="C11" s="30"/>
      <c r="D11" s="30"/>
      <c r="E11" s="30"/>
      <c r="F11" s="30"/>
      <c r="G11" s="30"/>
      <c r="I11" s="33" t="s">
        <v>42</v>
      </c>
      <c r="J11" s="32"/>
      <c r="K11" s="32"/>
      <c r="L11" s="32"/>
    </row>
    <row r="12" spans="2:12" x14ac:dyDescent="0.25">
      <c r="B12" s="30" t="s">
        <v>34</v>
      </c>
      <c r="C12" s="30"/>
      <c r="D12" s="30"/>
      <c r="E12" s="30"/>
      <c r="F12" s="30"/>
      <c r="G12" s="30"/>
      <c r="I12" s="32"/>
      <c r="J12" s="32"/>
      <c r="K12" s="32"/>
      <c r="L12" s="32"/>
    </row>
    <row r="13" spans="2:12" x14ac:dyDescent="0.25">
      <c r="B13" s="30" t="s">
        <v>35</v>
      </c>
      <c r="C13" s="30"/>
      <c r="D13" s="30"/>
      <c r="E13" s="30"/>
      <c r="F13" s="30"/>
      <c r="G13" s="30"/>
      <c r="I13" s="32"/>
      <c r="J13" s="32"/>
      <c r="K13" s="32"/>
      <c r="L13" s="32"/>
    </row>
    <row r="14" spans="2:12" x14ac:dyDescent="0.25">
      <c r="B14" s="30" t="s">
        <v>36</v>
      </c>
      <c r="C14" s="30"/>
      <c r="D14" s="30"/>
      <c r="E14" s="30"/>
      <c r="F14" s="30"/>
      <c r="G14" s="30"/>
      <c r="I14" s="32"/>
      <c r="J14" s="32"/>
      <c r="K14" s="32"/>
      <c r="L14" s="32"/>
    </row>
    <row r="15" spans="2:12" x14ac:dyDescent="0.25">
      <c r="I15" s="32"/>
      <c r="J15" s="32"/>
      <c r="K15" s="32"/>
      <c r="L15" s="32"/>
    </row>
    <row r="17" spans="2:7" ht="14.45" customHeight="1" x14ac:dyDescent="0.25">
      <c r="B17" s="27" t="s">
        <v>44</v>
      </c>
      <c r="C17" s="27"/>
      <c r="D17" s="27"/>
      <c r="E17" s="27"/>
      <c r="F17" s="27"/>
      <c r="G17" s="27"/>
    </row>
    <row r="18" spans="2:7" x14ac:dyDescent="0.25">
      <c r="B18" s="27"/>
      <c r="C18" s="27"/>
      <c r="D18" s="27"/>
      <c r="E18" s="27"/>
      <c r="F18" s="27"/>
      <c r="G18" s="27"/>
    </row>
    <row r="19" spans="2:7" x14ac:dyDescent="0.25">
      <c r="B19" s="27"/>
      <c r="C19" s="27"/>
      <c r="D19" s="27"/>
      <c r="E19" s="27"/>
      <c r="F19" s="27"/>
      <c r="G19" s="27"/>
    </row>
    <row r="20" spans="2:7" x14ac:dyDescent="0.25">
      <c r="B20" s="27"/>
      <c r="C20" s="27"/>
      <c r="D20" s="27"/>
      <c r="E20" s="27"/>
      <c r="F20" s="27"/>
      <c r="G20" s="27"/>
    </row>
    <row r="21" spans="2:7" x14ac:dyDescent="0.25">
      <c r="B21" s="27"/>
      <c r="C21" s="27"/>
      <c r="D21" s="27"/>
      <c r="E21" s="27"/>
      <c r="F21" s="27"/>
      <c r="G21" s="27"/>
    </row>
    <row r="22" spans="2:7" x14ac:dyDescent="0.25">
      <c r="B22" s="28"/>
      <c r="C22" s="28"/>
      <c r="D22" s="28"/>
      <c r="E22" s="28"/>
      <c r="F22" s="28"/>
      <c r="G22" s="28"/>
    </row>
    <row r="23" spans="2:7" x14ac:dyDescent="0.25">
      <c r="B23" s="29" t="s">
        <v>43</v>
      </c>
      <c r="C23" s="29"/>
      <c r="D23" s="29"/>
      <c r="E23" s="29"/>
      <c r="F23" s="29"/>
      <c r="G23" s="29"/>
    </row>
    <row r="24" spans="2:7" x14ac:dyDescent="0.25">
      <c r="B24" s="29"/>
      <c r="C24" s="29"/>
      <c r="D24" s="29"/>
      <c r="E24" s="29"/>
      <c r="F24" s="29"/>
      <c r="G24" s="29"/>
    </row>
  </sheetData>
  <mergeCells count="18">
    <mergeCell ref="I2:L2"/>
    <mergeCell ref="I4:L8"/>
    <mergeCell ref="I11:L15"/>
    <mergeCell ref="B2:G2"/>
    <mergeCell ref="B3:G3"/>
    <mergeCell ref="B4:G4"/>
    <mergeCell ref="B5:G5"/>
    <mergeCell ref="B6:G6"/>
    <mergeCell ref="B7:G7"/>
    <mergeCell ref="B8:G8"/>
    <mergeCell ref="B9:G9"/>
    <mergeCell ref="B10:G10"/>
    <mergeCell ref="B17:G22"/>
    <mergeCell ref="B23:G24"/>
    <mergeCell ref="B11:G11"/>
    <mergeCell ref="B12:G12"/>
    <mergeCell ref="B13:G13"/>
    <mergeCell ref="B14:G14"/>
  </mergeCells>
  <hyperlinks>
    <hyperlink ref="B23:G24" r:id="rId1" display="Canal de denuncias del Gobierno de Canarias" xr:uid="{B4548265-41CC-46EF-9CEE-FF09C3A0948F}"/>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BA40CA-3117-43D9-A710-F8F25E022FE2}">
  <dimension ref="A7:Y46"/>
  <sheetViews>
    <sheetView tabSelected="1" zoomScale="70" zoomScaleNormal="70" workbookViewId="0">
      <selection activeCell="S10" sqref="S10"/>
    </sheetView>
  </sheetViews>
  <sheetFormatPr baseColWidth="10" defaultColWidth="11.5703125" defaultRowHeight="16.5" x14ac:dyDescent="0.3"/>
  <cols>
    <col min="1" max="1" width="123.5703125" style="1" customWidth="1"/>
    <col min="2" max="2" width="11.5703125" style="1" bestFit="1" customWidth="1"/>
    <col min="3" max="3" width="11.5703125" style="2" customWidth="1"/>
    <col min="4" max="5" width="11.5703125" style="1" customWidth="1"/>
    <col min="6" max="16384" width="11.5703125" style="1"/>
  </cols>
  <sheetData>
    <row r="7" spans="1:25" ht="31.5" customHeight="1" x14ac:dyDescent="0.3">
      <c r="A7" s="50" t="s">
        <v>45</v>
      </c>
      <c r="B7" s="51"/>
      <c r="C7" s="51"/>
      <c r="D7" s="51"/>
      <c r="E7" s="51"/>
    </row>
    <row r="8" spans="1:25" ht="56.1" customHeight="1" x14ac:dyDescent="0.3">
      <c r="A8" s="60" t="s">
        <v>54</v>
      </c>
      <c r="B8" s="60"/>
      <c r="C8" s="60"/>
      <c r="D8" s="60"/>
      <c r="E8" s="60"/>
    </row>
    <row r="9" spans="1:25" ht="31.5" customHeight="1" x14ac:dyDescent="0.3">
      <c r="A9" s="56" t="s">
        <v>37</v>
      </c>
      <c r="B9" s="57"/>
      <c r="C9" s="57"/>
      <c r="D9" s="57"/>
      <c r="E9" s="57"/>
    </row>
    <row r="10" spans="1:25" ht="31.5" customHeight="1" x14ac:dyDescent="0.3">
      <c r="A10" s="58" t="s">
        <v>38</v>
      </c>
      <c r="B10" s="59"/>
      <c r="C10" s="59"/>
      <c r="D10" s="59"/>
      <c r="E10" s="59"/>
    </row>
    <row r="11" spans="1:25" ht="33" customHeight="1" x14ac:dyDescent="0.3">
      <c r="A11" s="61"/>
      <c r="B11" s="61"/>
      <c r="C11" s="61"/>
      <c r="D11" s="61"/>
      <c r="E11" s="61"/>
    </row>
    <row r="12" spans="1:25" ht="33" customHeight="1" x14ac:dyDescent="0.3">
      <c r="A12" s="12" t="s">
        <v>0</v>
      </c>
      <c r="B12" s="52" t="s">
        <v>1</v>
      </c>
      <c r="C12" s="52"/>
      <c r="D12" s="52"/>
      <c r="E12" s="53"/>
    </row>
    <row r="13" spans="1:25" ht="17.100000000000001" customHeight="1" x14ac:dyDescent="0.3">
      <c r="A13" s="4"/>
      <c r="B13" s="62"/>
      <c r="C13" s="62"/>
      <c r="D13" s="62"/>
      <c r="E13" s="63"/>
    </row>
    <row r="14" spans="1:25" ht="72.95" customHeight="1" x14ac:dyDescent="0.3">
      <c r="A14" s="3" t="s">
        <v>39</v>
      </c>
      <c r="B14" s="37">
        <v>3</v>
      </c>
      <c r="C14" s="37"/>
      <c r="D14" s="37"/>
      <c r="E14" s="38"/>
    </row>
    <row r="15" spans="1:25" ht="28.5" customHeight="1" x14ac:dyDescent="0.3">
      <c r="A15" s="3" t="s">
        <v>2</v>
      </c>
      <c r="B15" s="37">
        <v>4</v>
      </c>
      <c r="C15" s="37"/>
      <c r="D15" s="37"/>
      <c r="E15" s="38"/>
    </row>
    <row r="16" spans="1:25" ht="15.6" customHeight="1" x14ac:dyDescent="0.3">
      <c r="A16" s="13" t="s">
        <v>3</v>
      </c>
      <c r="B16" s="35"/>
      <c r="C16" s="36"/>
      <c r="D16" s="36"/>
      <c r="E16" s="36"/>
      <c r="F16" s="6"/>
      <c r="G16" s="6"/>
      <c r="H16" s="7"/>
      <c r="I16" s="54"/>
      <c r="J16" s="54"/>
      <c r="K16" s="54"/>
      <c r="L16" s="54"/>
      <c r="M16" s="54"/>
      <c r="N16" s="54"/>
      <c r="O16" s="54"/>
      <c r="P16" s="7"/>
      <c r="Q16" s="7"/>
      <c r="R16" s="7"/>
      <c r="S16" s="7"/>
      <c r="T16" s="7"/>
      <c r="U16" s="7"/>
      <c r="V16" s="7"/>
      <c r="W16" s="7"/>
      <c r="X16" s="7"/>
      <c r="Y16" s="7"/>
    </row>
    <row r="17" spans="1:25" x14ac:dyDescent="0.3">
      <c r="A17" s="3" t="s">
        <v>4</v>
      </c>
      <c r="B17" s="37">
        <v>1</v>
      </c>
      <c r="C17" s="37"/>
      <c r="D17" s="37"/>
      <c r="E17" s="38"/>
      <c r="F17" s="7"/>
      <c r="G17" s="7"/>
      <c r="H17" s="7"/>
      <c r="I17" s="7"/>
      <c r="J17" s="7"/>
      <c r="K17" s="7"/>
      <c r="L17" s="7"/>
      <c r="M17" s="7"/>
      <c r="N17" s="7"/>
      <c r="O17" s="7"/>
      <c r="P17" s="7"/>
      <c r="Q17" s="7"/>
      <c r="R17" s="7"/>
      <c r="S17" s="7"/>
      <c r="T17" s="7"/>
      <c r="U17" s="7"/>
      <c r="V17" s="7"/>
      <c r="W17" s="7"/>
      <c r="X17" s="7"/>
      <c r="Y17" s="7"/>
    </row>
    <row r="18" spans="1:25" ht="33" x14ac:dyDescent="0.3">
      <c r="A18" s="3" t="s">
        <v>5</v>
      </c>
      <c r="B18" s="37">
        <v>1</v>
      </c>
      <c r="C18" s="37"/>
      <c r="D18" s="37"/>
      <c r="E18" s="38"/>
      <c r="F18" s="7"/>
      <c r="G18" s="7"/>
      <c r="H18" s="7"/>
      <c r="I18" s="7"/>
      <c r="J18" s="7"/>
      <c r="K18" s="7"/>
      <c r="L18" s="7"/>
      <c r="M18" s="7"/>
      <c r="N18" s="7"/>
      <c r="O18" s="7"/>
      <c r="P18" s="7"/>
      <c r="Q18" s="7"/>
      <c r="R18" s="7"/>
      <c r="S18" s="7"/>
      <c r="T18" s="7"/>
      <c r="U18" s="7"/>
      <c r="V18" s="7"/>
      <c r="W18" s="7"/>
      <c r="X18" s="7"/>
      <c r="Y18" s="7"/>
    </row>
    <row r="19" spans="1:25" ht="18.95" customHeight="1" x14ac:dyDescent="0.3">
      <c r="A19" s="3" t="s">
        <v>6</v>
      </c>
      <c r="B19" s="37">
        <v>2</v>
      </c>
      <c r="C19" s="37"/>
      <c r="D19" s="37"/>
      <c r="E19" s="38"/>
      <c r="F19" s="7"/>
      <c r="G19" s="7"/>
      <c r="H19" s="7"/>
      <c r="I19" s="7"/>
      <c r="J19" s="7"/>
      <c r="K19" s="7"/>
      <c r="L19" s="7"/>
      <c r="M19" s="7"/>
      <c r="N19" s="7"/>
      <c r="O19" s="7"/>
      <c r="P19" s="7"/>
      <c r="Q19" s="7"/>
      <c r="R19" s="7"/>
      <c r="S19" s="7"/>
      <c r="T19" s="7"/>
      <c r="U19" s="7"/>
      <c r="V19" s="7"/>
      <c r="W19" s="7"/>
      <c r="X19" s="7"/>
      <c r="Y19" s="7"/>
    </row>
    <row r="20" spans="1:25" ht="23.1" customHeight="1" x14ac:dyDescent="0.3">
      <c r="A20" s="3" t="s">
        <v>7</v>
      </c>
      <c r="B20" s="37">
        <v>4</v>
      </c>
      <c r="C20" s="37"/>
      <c r="D20" s="37"/>
      <c r="E20" s="38"/>
      <c r="F20" s="7"/>
      <c r="G20" s="7"/>
      <c r="H20" s="7"/>
      <c r="I20" s="7"/>
      <c r="J20" s="7"/>
      <c r="K20" s="7"/>
      <c r="L20" s="7"/>
      <c r="M20" s="7"/>
      <c r="N20" s="7"/>
      <c r="O20" s="7"/>
      <c r="P20" s="7"/>
      <c r="Q20" s="7"/>
      <c r="R20" s="7"/>
      <c r="S20" s="7"/>
      <c r="T20" s="7"/>
      <c r="U20" s="7"/>
      <c r="V20" s="7"/>
      <c r="W20" s="7"/>
      <c r="X20" s="7"/>
      <c r="Y20" s="7"/>
    </row>
    <row r="21" spans="1:25" ht="18.95" customHeight="1" x14ac:dyDescent="0.3">
      <c r="A21" s="3" t="s">
        <v>8</v>
      </c>
      <c r="B21" s="37">
        <v>4</v>
      </c>
      <c r="C21" s="37"/>
      <c r="D21" s="37"/>
      <c r="E21" s="38"/>
      <c r="F21" s="7"/>
      <c r="G21" s="7"/>
      <c r="H21" s="7"/>
      <c r="I21" s="7"/>
      <c r="J21" s="7"/>
      <c r="K21" s="7"/>
      <c r="L21" s="7"/>
      <c r="M21" s="7"/>
      <c r="N21" s="7"/>
      <c r="O21" s="7"/>
      <c r="P21" s="7"/>
      <c r="Q21" s="7"/>
      <c r="R21" s="7"/>
      <c r="S21" s="7"/>
      <c r="T21" s="7"/>
      <c r="U21" s="7"/>
      <c r="V21" s="7"/>
      <c r="W21" s="7"/>
      <c r="X21" s="7"/>
      <c r="Y21" s="7"/>
    </row>
    <row r="22" spans="1:25" x14ac:dyDescent="0.3">
      <c r="A22" s="3" t="s">
        <v>9</v>
      </c>
      <c r="B22" s="37">
        <v>1</v>
      </c>
      <c r="C22" s="37"/>
      <c r="D22" s="37"/>
      <c r="E22" s="38"/>
      <c r="F22" s="7"/>
      <c r="G22" s="7"/>
      <c r="H22" s="7"/>
      <c r="I22" s="7"/>
      <c r="J22" s="7"/>
      <c r="K22" s="7"/>
      <c r="L22" s="7"/>
      <c r="M22" s="7"/>
      <c r="N22" s="7"/>
      <c r="O22" s="7"/>
      <c r="P22" s="7"/>
      <c r="Q22" s="7"/>
      <c r="R22" s="7"/>
      <c r="S22" s="7"/>
      <c r="T22" s="7"/>
      <c r="U22" s="7"/>
      <c r="V22" s="7"/>
      <c r="W22" s="7"/>
      <c r="X22" s="7"/>
      <c r="Y22" s="7"/>
    </row>
    <row r="23" spans="1:25" x14ac:dyDescent="0.3">
      <c r="A23" s="13" t="s">
        <v>10</v>
      </c>
      <c r="B23" s="35"/>
      <c r="C23" s="36"/>
      <c r="D23" s="36"/>
      <c r="E23" s="36"/>
      <c r="F23" s="7"/>
      <c r="G23" s="7"/>
      <c r="H23" s="7"/>
      <c r="I23" s="55"/>
      <c r="J23" s="55"/>
      <c r="K23" s="55"/>
      <c r="L23" s="55"/>
      <c r="M23" s="55"/>
      <c r="N23" s="55"/>
      <c r="O23" s="55"/>
      <c r="P23" s="55"/>
      <c r="Q23" s="55"/>
      <c r="R23" s="55"/>
      <c r="S23" s="55"/>
      <c r="T23" s="55"/>
      <c r="U23" s="55"/>
      <c r="V23" s="55"/>
      <c r="W23" s="55"/>
      <c r="X23" s="55"/>
      <c r="Y23" s="55"/>
    </row>
    <row r="24" spans="1:25" ht="33" x14ac:dyDescent="0.3">
      <c r="A24" s="3" t="s">
        <v>11</v>
      </c>
      <c r="B24" s="37">
        <v>2</v>
      </c>
      <c r="C24" s="37"/>
      <c r="D24" s="37"/>
      <c r="E24" s="38"/>
      <c r="F24" s="7"/>
      <c r="G24" s="7"/>
      <c r="H24" s="7"/>
      <c r="I24" s="7"/>
      <c r="J24" s="7"/>
      <c r="K24" s="7"/>
      <c r="L24" s="7"/>
      <c r="M24" s="7"/>
      <c r="N24" s="7"/>
      <c r="O24" s="7"/>
      <c r="P24" s="7"/>
      <c r="Q24" s="7"/>
      <c r="R24" s="7"/>
      <c r="S24" s="7"/>
      <c r="T24" s="7"/>
      <c r="U24" s="7"/>
      <c r="V24" s="7"/>
      <c r="W24" s="7"/>
      <c r="X24" s="7"/>
      <c r="Y24" s="7"/>
    </row>
    <row r="25" spans="1:25" ht="23.1" customHeight="1" x14ac:dyDescent="0.3">
      <c r="A25" s="3" t="s">
        <v>12</v>
      </c>
      <c r="B25" s="37">
        <v>4</v>
      </c>
      <c r="C25" s="37"/>
      <c r="D25" s="37"/>
      <c r="E25" s="38"/>
      <c r="F25" s="7"/>
      <c r="G25" s="7"/>
      <c r="H25" s="7"/>
      <c r="I25" s="7"/>
      <c r="J25" s="7"/>
      <c r="K25" s="7"/>
      <c r="L25" s="7"/>
      <c r="M25" s="7"/>
      <c r="N25" s="7"/>
      <c r="O25" s="7"/>
      <c r="P25" s="7"/>
      <c r="Q25" s="7"/>
      <c r="R25" s="7"/>
      <c r="S25" s="7"/>
      <c r="T25" s="7"/>
      <c r="U25" s="7"/>
      <c r="V25" s="7"/>
      <c r="W25" s="7"/>
      <c r="X25" s="7"/>
      <c r="Y25" s="7"/>
    </row>
    <row r="26" spans="1:25" ht="18.95" customHeight="1" x14ac:dyDescent="0.3">
      <c r="A26" s="3" t="s">
        <v>13</v>
      </c>
      <c r="B26" s="37">
        <v>2</v>
      </c>
      <c r="C26" s="37"/>
      <c r="D26" s="37"/>
      <c r="E26" s="38"/>
      <c r="F26" s="7"/>
      <c r="G26" s="7"/>
      <c r="H26" s="7"/>
      <c r="I26" s="8"/>
      <c r="J26" s="7"/>
      <c r="K26" s="7"/>
      <c r="L26" s="7"/>
      <c r="M26" s="7"/>
      <c r="N26" s="7"/>
      <c r="O26" s="7"/>
      <c r="P26" s="7"/>
      <c r="Q26" s="7"/>
      <c r="R26" s="7"/>
      <c r="S26" s="7"/>
      <c r="T26" s="7"/>
      <c r="U26" s="7"/>
      <c r="V26" s="7"/>
      <c r="W26" s="7"/>
      <c r="X26" s="7"/>
      <c r="Y26" s="7"/>
    </row>
    <row r="27" spans="1:25" x14ac:dyDescent="0.3">
      <c r="A27" s="3" t="s">
        <v>14</v>
      </c>
      <c r="B27" s="37">
        <v>3</v>
      </c>
      <c r="C27" s="37"/>
      <c r="D27" s="37"/>
      <c r="E27" s="38"/>
      <c r="F27" s="7"/>
      <c r="G27" s="7"/>
      <c r="H27" s="7"/>
      <c r="I27" s="7"/>
      <c r="J27" s="7"/>
      <c r="K27" s="7"/>
      <c r="L27" s="7"/>
      <c r="M27" s="7"/>
      <c r="N27" s="7"/>
      <c r="O27" s="7"/>
      <c r="P27" s="7"/>
      <c r="Q27" s="7"/>
      <c r="R27" s="7"/>
      <c r="S27" s="7"/>
      <c r="T27" s="7"/>
      <c r="U27" s="7"/>
      <c r="V27" s="7"/>
      <c r="W27" s="7"/>
      <c r="X27" s="7"/>
      <c r="Y27" s="7"/>
    </row>
    <row r="28" spans="1:25" ht="14.45" customHeight="1" x14ac:dyDescent="0.3">
      <c r="A28" s="13" t="s">
        <v>15</v>
      </c>
      <c r="B28" s="35"/>
      <c r="C28" s="36"/>
      <c r="D28" s="36"/>
      <c r="E28" s="36"/>
      <c r="F28" s="5"/>
      <c r="G28" s="5"/>
      <c r="H28" s="5"/>
      <c r="I28" s="5"/>
      <c r="J28" s="5"/>
      <c r="K28" s="5"/>
      <c r="L28" s="5"/>
      <c r="M28" s="5"/>
      <c r="N28" s="5"/>
      <c r="O28" s="5"/>
      <c r="P28" s="5"/>
      <c r="Q28" s="5"/>
    </row>
    <row r="29" spans="1:25" ht="18.95" customHeight="1" x14ac:dyDescent="0.3">
      <c r="A29" s="3" t="s">
        <v>16</v>
      </c>
      <c r="B29" s="37">
        <v>4</v>
      </c>
      <c r="C29" s="37"/>
      <c r="D29" s="37"/>
      <c r="E29" s="38"/>
    </row>
    <row r="30" spans="1:25" x14ac:dyDescent="0.3">
      <c r="A30" s="3" t="s">
        <v>17</v>
      </c>
      <c r="B30" s="37">
        <v>1</v>
      </c>
      <c r="C30" s="37"/>
      <c r="D30" s="37"/>
      <c r="E30" s="38"/>
    </row>
    <row r="31" spans="1:25" x14ac:dyDescent="0.3">
      <c r="A31" s="13" t="s">
        <v>18</v>
      </c>
      <c r="B31" s="35"/>
      <c r="C31" s="36"/>
      <c r="D31" s="36"/>
      <c r="E31" s="36"/>
    </row>
    <row r="32" spans="1:25" ht="30" customHeight="1" x14ac:dyDescent="0.3">
      <c r="A32" s="3" t="s">
        <v>19</v>
      </c>
      <c r="B32" s="37">
        <v>4</v>
      </c>
      <c r="C32" s="37"/>
      <c r="D32" s="37"/>
      <c r="E32" s="38"/>
    </row>
    <row r="33" spans="1:19" ht="30" customHeight="1" x14ac:dyDescent="0.3">
      <c r="A33" s="3" t="s">
        <v>20</v>
      </c>
      <c r="B33" s="47">
        <v>4</v>
      </c>
      <c r="C33" s="47"/>
      <c r="D33" s="47"/>
      <c r="E33" s="48"/>
    </row>
    <row r="34" spans="1:19" x14ac:dyDescent="0.3">
      <c r="A34" s="25" t="s">
        <v>21</v>
      </c>
      <c r="B34" s="41">
        <f>SUM(B14:B15,B17:B21,B22,B24:B27,B29:B30,B32:B33)</f>
        <v>44</v>
      </c>
      <c r="C34" s="41"/>
      <c r="D34" s="41"/>
      <c r="E34" s="42"/>
      <c r="F34" s="9"/>
    </row>
    <row r="35" spans="1:19" x14ac:dyDescent="0.3">
      <c r="A35" s="24" t="s">
        <v>22</v>
      </c>
      <c r="B35" s="43">
        <v>64</v>
      </c>
      <c r="C35" s="43"/>
      <c r="D35" s="43"/>
      <c r="E35" s="44"/>
      <c r="F35" s="9"/>
    </row>
    <row r="36" spans="1:19" x14ac:dyDescent="0.3">
      <c r="A36" s="11" t="s">
        <v>23</v>
      </c>
      <c r="B36" s="45">
        <f>(B34/B35)</f>
        <v>0.6875</v>
      </c>
      <c r="C36" s="45"/>
      <c r="D36" s="45"/>
      <c r="E36" s="46"/>
      <c r="F36" s="9"/>
    </row>
    <row r="37" spans="1:19" x14ac:dyDescent="0.3">
      <c r="A37" s="23"/>
      <c r="B37" s="23"/>
      <c r="C37" s="22"/>
      <c r="D37" s="23"/>
      <c r="E37" s="10"/>
    </row>
    <row r="38" spans="1:19" ht="14.1" customHeight="1" x14ac:dyDescent="0.3">
      <c r="A38" s="49" t="s">
        <v>41</v>
      </c>
      <c r="B38" s="49"/>
      <c r="C38" s="49"/>
      <c r="D38" s="49"/>
      <c r="E38" s="49"/>
    </row>
    <row r="39" spans="1:19" ht="13.5" customHeight="1" x14ac:dyDescent="0.3">
      <c r="A39" s="49"/>
      <c r="B39" s="49"/>
      <c r="C39" s="49"/>
      <c r="D39" s="49"/>
      <c r="E39" s="49"/>
    </row>
    <row r="40" spans="1:19" ht="13.5" customHeight="1" x14ac:dyDescent="0.3">
      <c r="A40" s="49"/>
      <c r="B40" s="49"/>
      <c r="C40" s="49"/>
      <c r="D40" s="49"/>
      <c r="E40" s="49"/>
    </row>
    <row r="46" spans="1:19" x14ac:dyDescent="0.3">
      <c r="C46" s="39"/>
      <c r="D46" s="40"/>
      <c r="E46" s="40"/>
      <c r="F46" s="40"/>
      <c r="G46" s="40"/>
      <c r="H46" s="40"/>
      <c r="I46" s="40"/>
      <c r="J46" s="40"/>
      <c r="K46" s="40"/>
      <c r="L46" s="40"/>
      <c r="M46" s="40"/>
      <c r="N46" s="40"/>
      <c r="O46" s="40"/>
      <c r="P46" s="40"/>
      <c r="Q46" s="40"/>
      <c r="R46" s="40"/>
      <c r="S46" s="40"/>
    </row>
  </sheetData>
  <mergeCells count="34">
    <mergeCell ref="B13:E13"/>
    <mergeCell ref="B16:E16"/>
    <mergeCell ref="B32:E32"/>
    <mergeCell ref="B28:E28"/>
    <mergeCell ref="A7:E7"/>
    <mergeCell ref="B12:E12"/>
    <mergeCell ref="I16:O16"/>
    <mergeCell ref="I23:Y23"/>
    <mergeCell ref="B14:E14"/>
    <mergeCell ref="B15:E15"/>
    <mergeCell ref="B17:E17"/>
    <mergeCell ref="B18:E18"/>
    <mergeCell ref="B19:E19"/>
    <mergeCell ref="B20:E20"/>
    <mergeCell ref="A9:E9"/>
    <mergeCell ref="A10:E10"/>
    <mergeCell ref="A8:E8"/>
    <mergeCell ref="A11:E11"/>
    <mergeCell ref="C46:S46"/>
    <mergeCell ref="B34:E34"/>
    <mergeCell ref="B35:E35"/>
    <mergeCell ref="B36:E36"/>
    <mergeCell ref="B33:E33"/>
    <mergeCell ref="A38:E40"/>
    <mergeCell ref="B23:E23"/>
    <mergeCell ref="B31:E31"/>
    <mergeCell ref="B21:E21"/>
    <mergeCell ref="B22:E22"/>
    <mergeCell ref="B24:E24"/>
    <mergeCell ref="B25:E25"/>
    <mergeCell ref="B26:E26"/>
    <mergeCell ref="B27:E27"/>
    <mergeCell ref="B29:E29"/>
    <mergeCell ref="B30:E30"/>
  </mergeCells>
  <phoneticPr fontId="2" type="noConversion"/>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AA0F2E57-5590-4A45-9924-2D8985AACE61}">
          <x14:formula1>
            <xm:f>'Información general'!$I$3:$L$3</xm:f>
          </x14:formula1>
          <xm:sqref>B14:E15 B17:E22 B24:E27 B29:E30 B32:E33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E1AEE-535F-4398-A9FF-FCD0A11AE7D6}">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AE8A63-8A9C-4075-BFCD-A900E363107A}">
  <dimension ref="A3:B11"/>
  <sheetViews>
    <sheetView zoomScale="70" zoomScaleNormal="70" workbookViewId="0">
      <selection activeCell="N30" sqref="N30"/>
    </sheetView>
  </sheetViews>
  <sheetFormatPr baseColWidth="10" defaultRowHeight="15" x14ac:dyDescent="0.25"/>
  <cols>
    <col min="1" max="1" width="25.140625" customWidth="1"/>
    <col min="2" max="2" width="26.42578125" bestFit="1" customWidth="1"/>
    <col min="11" max="12" width="10.85546875" customWidth="1"/>
  </cols>
  <sheetData>
    <row r="3" spans="1:2" x14ac:dyDescent="0.25">
      <c r="A3" s="17" t="s">
        <v>51</v>
      </c>
      <c r="B3" s="18" t="s">
        <v>50</v>
      </c>
    </row>
    <row r="4" spans="1:2" x14ac:dyDescent="0.25">
      <c r="A4" s="21" t="s">
        <v>15</v>
      </c>
      <c r="B4" s="16">
        <v>2.5</v>
      </c>
    </row>
    <row r="5" spans="1:2" ht="14.45" customHeight="1" x14ac:dyDescent="0.25">
      <c r="A5" s="21" t="s">
        <v>10</v>
      </c>
      <c r="B5" s="16">
        <v>2.75</v>
      </c>
    </row>
    <row r="6" spans="1:2" x14ac:dyDescent="0.25">
      <c r="A6" s="21" t="s">
        <v>18</v>
      </c>
      <c r="B6" s="16">
        <v>4</v>
      </c>
    </row>
    <row r="7" spans="1:2" x14ac:dyDescent="0.25">
      <c r="A7" s="21" t="s">
        <v>3</v>
      </c>
      <c r="B7" s="26">
        <v>2.1666666666666665</v>
      </c>
    </row>
    <row r="8" spans="1:2" hidden="1" x14ac:dyDescent="0.25">
      <c r="A8" s="15" t="s">
        <v>49</v>
      </c>
      <c r="B8" s="26"/>
    </row>
    <row r="9" spans="1:2" hidden="1" x14ac:dyDescent="0.25">
      <c r="A9" s="15" t="s">
        <v>46</v>
      </c>
      <c r="B9" s="26">
        <v>11.416666666666666</v>
      </c>
    </row>
    <row r="10" spans="1:2" x14ac:dyDescent="0.25">
      <c r="A10" s="64" t="s">
        <v>52</v>
      </c>
      <c r="B10" s="65">
        <f>+AVERAGE(B4:B7)</f>
        <v>2.8541666666666665</v>
      </c>
    </row>
    <row r="11" spans="1:2" ht="27.6" customHeight="1" x14ac:dyDescent="0.25">
      <c r="A11" s="64"/>
      <c r="B11" s="65"/>
    </row>
  </sheetData>
  <mergeCells count="2">
    <mergeCell ref="A10:A11"/>
    <mergeCell ref="B10:B11"/>
  </mergeCells>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3AA70-5257-48E6-9F19-469D97BF7A2A}">
  <dimension ref="B3:H11"/>
  <sheetViews>
    <sheetView workbookViewId="0">
      <selection activeCell="C11" sqref="C11"/>
    </sheetView>
  </sheetViews>
  <sheetFormatPr baseColWidth="10" defaultRowHeight="15" x14ac:dyDescent="0.25"/>
  <cols>
    <col min="1" max="1" width="17" customWidth="1"/>
    <col min="2" max="2" width="40.28515625" customWidth="1"/>
    <col min="3" max="3" width="19.42578125" customWidth="1"/>
    <col min="5" max="5" width="35" customWidth="1"/>
    <col min="6" max="6" width="16.42578125" customWidth="1"/>
  </cols>
  <sheetData>
    <row r="3" spans="2:8" ht="23.45" customHeight="1" x14ac:dyDescent="0.3">
      <c r="B3" s="66" t="s">
        <v>48</v>
      </c>
      <c r="C3" s="66" t="s">
        <v>47</v>
      </c>
      <c r="D3" s="19"/>
      <c r="E3" s="19"/>
      <c r="F3" s="19"/>
    </row>
    <row r="4" spans="2:8" ht="15.75" x14ac:dyDescent="0.3">
      <c r="B4" s="66"/>
      <c r="C4" s="66"/>
      <c r="D4" s="19"/>
      <c r="E4" s="19"/>
      <c r="F4" s="19"/>
    </row>
    <row r="5" spans="2:8" ht="15.75" x14ac:dyDescent="0.3">
      <c r="B5" s="20" t="s">
        <v>53</v>
      </c>
      <c r="C5" s="19">
        <f>+AVERAGE('Cuestionario Autoevaluación'!B14:E15)</f>
        <v>3.5</v>
      </c>
      <c r="D5" s="19"/>
      <c r="E5" s="19"/>
      <c r="F5" s="19"/>
    </row>
    <row r="6" spans="2:8" ht="15.75" x14ac:dyDescent="0.3">
      <c r="B6" s="20" t="s">
        <v>3</v>
      </c>
      <c r="C6" s="19">
        <f>+AVERAGE('Cuestionario Autoevaluación'!B17:E22)</f>
        <v>2.1666666666666665</v>
      </c>
      <c r="D6" s="19"/>
      <c r="E6" s="19"/>
      <c r="F6" s="19"/>
    </row>
    <row r="7" spans="2:8" ht="15.75" x14ac:dyDescent="0.3">
      <c r="B7" s="20" t="s">
        <v>10</v>
      </c>
      <c r="C7" s="19">
        <f>+AVERAGE('Cuestionario Autoevaluación'!B24:E27)</f>
        <v>2.75</v>
      </c>
      <c r="D7" s="19"/>
      <c r="E7" s="19"/>
      <c r="F7" s="19"/>
    </row>
    <row r="8" spans="2:8" ht="15.75" x14ac:dyDescent="0.3">
      <c r="B8" s="20" t="s">
        <v>15</v>
      </c>
      <c r="C8" s="19">
        <f>+AVERAGE('Cuestionario Autoevaluación'!B29:E30)</f>
        <v>2.5</v>
      </c>
      <c r="D8" s="19"/>
      <c r="E8" s="19"/>
      <c r="F8" s="19"/>
    </row>
    <row r="9" spans="2:8" ht="15.75" x14ac:dyDescent="0.3">
      <c r="B9" s="20" t="s">
        <v>18</v>
      </c>
      <c r="C9" s="19">
        <f>+AVERAGE('Cuestionario Autoevaluación'!B32:E33)</f>
        <v>4</v>
      </c>
      <c r="D9" s="19"/>
      <c r="E9" s="19"/>
      <c r="F9" s="19"/>
    </row>
    <row r="10" spans="2:8" ht="14.45" customHeight="1" x14ac:dyDescent="0.3">
      <c r="B10" s="19"/>
      <c r="C10" s="19"/>
      <c r="D10" s="19"/>
      <c r="E10" s="19"/>
      <c r="F10" s="19"/>
      <c r="G10" s="19"/>
      <c r="H10" s="19"/>
    </row>
    <row r="11" spans="2:8" ht="14.45" customHeight="1" x14ac:dyDescent="0.3">
      <c r="B11" s="19"/>
      <c r="C11" s="19"/>
      <c r="D11" s="19"/>
      <c r="E11" s="19"/>
      <c r="F11" s="19"/>
      <c r="G11" s="19"/>
      <c r="H11" s="19"/>
    </row>
  </sheetData>
  <mergeCells count="2">
    <mergeCell ref="B3:B4"/>
    <mergeCell ref="C3:C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B568CF4B4EA9A44D89B50B0DB1147E36" ma:contentTypeVersion="5" ma:contentTypeDescription="Crear nuevo documento." ma:contentTypeScope="" ma:versionID="f97ec3ea504afaf0d3621419db20ddcc">
  <xsd:schema xmlns:xsd="http://www.w3.org/2001/XMLSchema" xmlns:xs="http://www.w3.org/2001/XMLSchema" xmlns:p="http://schemas.microsoft.com/office/2006/metadata/properties" xmlns:ns2="6f60f7a3-5764-47a5-a806-2198c68dd5e4" targetNamespace="http://schemas.microsoft.com/office/2006/metadata/properties" ma:root="true" ma:fieldsID="e394475eb2e9412d8d77d7a10f091c51" ns2:_="">
    <xsd:import namespace="6f60f7a3-5764-47a5-a806-2198c68dd5e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60f7a3-5764-47a5-a806-2198c68dd5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BDC7E0A-D31C-426C-98E1-CC00A02BD351}">
  <ds:schemaRefs>
    <ds:schemaRef ds:uri="http://schemas.microsoft.com/sharepoint/v3/contenttype/forms"/>
  </ds:schemaRefs>
</ds:datastoreItem>
</file>

<file path=customXml/itemProps2.xml><?xml version="1.0" encoding="utf-8"?>
<ds:datastoreItem xmlns:ds="http://schemas.openxmlformats.org/officeDocument/2006/customXml" ds:itemID="{039407A7-BE52-4DEA-925E-DD159AFE86D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60f7a3-5764-47a5-a806-2198c68dd5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98BB387-E77F-4CB6-A9F4-BDEFEEFC5C72}">
  <ds:schemaRefs>
    <ds:schemaRef ds:uri="http://purl.org/dc/dcmitype/"/>
    <ds:schemaRef ds:uri="http://schemas.microsoft.com/office/infopath/2007/PartnerControls"/>
    <ds:schemaRef ds:uri="6f60f7a3-5764-47a5-a806-2198c68dd5e4"/>
    <ds:schemaRef ds:uri="http://schemas.microsoft.com/office/2006/documentManagement/types"/>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Información general</vt:lpstr>
      <vt:lpstr>Cuestionario Autoevaluación</vt:lpstr>
      <vt:lpstr>Hoja21</vt:lpstr>
      <vt:lpstr>Gráfico resumen</vt:lpstr>
      <vt:lpstr>Tablas resumen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ECIJA</dc:creator>
  <cp:lastModifiedBy>CARMEN DELIA MARRERO CACERES</cp:lastModifiedBy>
  <dcterms:created xsi:type="dcterms:W3CDTF">2021-09-28T16:09:09Z</dcterms:created>
  <dcterms:modified xsi:type="dcterms:W3CDTF">2022-05-19T08:14:14Z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0x010100B568CF4B4EA9A44D89B50B0DB1147E36</vt:lpwstr>
  </property>
</Properties>
</file>